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8" windowHeight="8651" activeTab="2"/>
  </bookViews>
  <sheets>
    <sheet name="Sổ thu" sheetId="2" r:id="rId1"/>
    <sheet name="Sổ chi" sheetId="3" r:id="rId2"/>
    <sheet name="B07-TLD" sheetId="1" r:id="rId3"/>
  </sheets>
  <definedNames>
    <definedName name="_xlnm.Print_Area" localSheetId="2">'B07-TLD'!$A$1:$F$53</definedName>
    <definedName name="_xlnm.Print_Area" localSheetId="1">'Sổ chi'!$A$1:$S$51</definedName>
    <definedName name="_xlnm.Print_Area" localSheetId="0">'Sổ thu'!$A$1:$Q$52</definedName>
  </definedNames>
  <calcPr calcId="144525"/>
</workbook>
</file>

<file path=xl/sharedStrings.xml><?xml version="1.0" encoding="utf-8"?>
<sst xmlns="http://schemas.openxmlformats.org/spreadsheetml/2006/main" count="204" uniqueCount="162">
  <si>
    <t>Công đoàn cấp trên: Liên đoàn lao động Quận Tân Bình</t>
  </si>
  <si>
    <t>Mẫu số S82-TLĐ</t>
  </si>
  <si>
    <t>CĐCS:……………………….</t>
  </si>
  <si>
    <t>(Ban hành kèm hướng dẫn số 47/HD -TLĐ ngày 30/12/2021 của Tổng Liên đoàn)</t>
  </si>
  <si>
    <t>SỔ THU, CHI TÀI CHÍNH CÔNG ĐOÀN CƠ SỞ</t>
  </si>
  <si>
    <t>Năm ………</t>
  </si>
  <si>
    <t>PHẦN A - PHẦN THU</t>
  </si>
  <si>
    <t>đồng</t>
  </si>
  <si>
    <t>TT</t>
  </si>
  <si>
    <t>Ngày tháng</t>
  </si>
  <si>
    <t>Chứng từ</t>
  </si>
  <si>
    <t>Diễn giải</t>
  </si>
  <si>
    <t>I. Tích lũy tài chính đầu kỳ (10)</t>
  </si>
  <si>
    <t>II. Phần thu</t>
  </si>
  <si>
    <t>Thu</t>
  </si>
  <si>
    <t>Chi</t>
  </si>
  <si>
    <t>Thu đoàn phí CĐ (22)</t>
  </si>
  <si>
    <t>Thu kinh phí CĐ (23)</t>
  </si>
  <si>
    <t>Ngân sách nhà nước cấp hỗ trợ (24)</t>
  </si>
  <si>
    <t>Các khoản thu khác (25)</t>
  </si>
  <si>
    <t>Cộng thu TCCĐ</t>
  </si>
  <si>
    <t>KPCĐ cấp trên cấp (28)</t>
  </si>
  <si>
    <t>Nhận bàn giao tài chính công đoàn (40)</t>
  </si>
  <si>
    <t>Khoản khác tăng nguồn TCCĐ</t>
  </si>
  <si>
    <t>Tổng cộng thu (II)</t>
  </si>
  <si>
    <t>a- Chuyên môn hỗ trợ(25.01)</t>
  </si>
  <si>
    <t>b- Thu khác tại đơn vị (25.02)</t>
  </si>
  <si>
    <t>a- KPCĐ cấp trên cấp theo phân phối  (28.01)</t>
  </si>
  <si>
    <t>c- KPCĐ cấp trên cấp hỗ trợ  (28.02)</t>
  </si>
  <si>
    <t>A</t>
  </si>
  <si>
    <t>B</t>
  </si>
  <si>
    <t>C</t>
  </si>
  <si>
    <t>D</t>
  </si>
  <si>
    <t>E</t>
  </si>
  <si>
    <t>7=2+3+4+5+6</t>
  </si>
  <si>
    <t>12=7+8+9+10 +11</t>
  </si>
  <si>
    <t>Số dư đầu kỳ</t>
  </si>
  <si>
    <t>Tổng cộng</t>
  </si>
  <si>
    <t>Ngày ….. Tháng ….. Năm …..</t>
  </si>
  <si>
    <t>NGƯỜI LẬP</t>
  </si>
  <si>
    <t>KẾ TOÁN TRƯỞNG</t>
  </si>
  <si>
    <t>TM. BAN CHẤP HÀNH</t>
  </si>
  <si>
    <t>(Ký, họ tên)</t>
  </si>
  <si>
    <t>(Ký, họ tên, đóng dấu)</t>
  </si>
  <si>
    <t>PHẦN B - PHẦN CHI</t>
  </si>
  <si>
    <t>III. Phần chi</t>
  </si>
  <si>
    <t xml:space="preserve">IV. TCCĐ còn phải nộp cấp trên
quản lý trực tiếp
(46)
</t>
  </si>
  <si>
    <t>V. Tích lũy tài chính cuối kỳ (50)</t>
  </si>
  <si>
    <t>Bảo vệ, chăm lo đoàn viên và NLĐ (31)</t>
  </si>
  <si>
    <t>Tuyên truyền, đào tạo Đoàn viên, NLĐ (32)</t>
  </si>
  <si>
    <t>Quản lý hành chính (33)</t>
  </si>
  <si>
    <t>Lương, phụ cấp và các khoản phải nộp theo lương (34)</t>
  </si>
  <si>
    <t>Chi khác (37)</t>
  </si>
  <si>
    <t>Công chi TCCĐ</t>
  </si>
  <si>
    <t>ĐPCĐ, KPCĐ đã nộp cấp trên quản lý trực tiếp(39)</t>
  </si>
  <si>
    <t>Bàn giao tài chính (42)</t>
  </si>
  <si>
    <t>Khoản khác giảm nguồn TCCĐ</t>
  </si>
  <si>
    <t>Tổng cộng chi (III)</t>
  </si>
  <si>
    <t>Lương, phụ cấp,... của cán bộ trong biên chế (34.01)</t>
  </si>
  <si>
    <t>Phụ cấp cán bộ công đoàn (34.02)</t>
  </si>
  <si>
    <t>Các khoản phải nộp theo lương (34.03)</t>
  </si>
  <si>
    <t>20=13+...+19</t>
  </si>
  <si>
    <t>24=20+21+22+23</t>
  </si>
  <si>
    <t>26=1+12-24-25</t>
  </si>
  <si>
    <t>Mẫu: B07-TLĐ</t>
  </si>
  <si>
    <t>BÁO CÁO QUYẾT TOÁN THU VÀ SỬ DỤNG TÀI CHÍNH CÔNG ĐOÀN CƠ SỞ</t>
  </si>
  <si>
    <t>A- CÁC CHỈ TIÊU CƠ BẢN</t>
  </si>
  <si>
    <t>- Số lao động tính quỹ lương đóng KPCĐ:</t>
  </si>
  <si>
    <t>………....người</t>
  </si>
  <si>
    <t>- Quỹ lương đóng KPCĐ:</t>
  </si>
  <si>
    <t>………………..………………...đồng</t>
  </si>
  <si>
    <t>- Số đoàn viên:</t>
  </si>
  <si>
    <t>- Quỹ lương đóng ĐPCĐ:</t>
  </si>
  <si>
    <t>- Số cán bộ chuyên trách:</t>
  </si>
  <si>
    <t>B- CÁC CHỈ TIÊU THI CHI TÀI CHÍNH CÔNG ĐOÀN</t>
  </si>
  <si>
    <t>NỘI DUNG</t>
  </si>
  <si>
    <t>Mục lục TCCĐ
(Mã số)</t>
  </si>
  <si>
    <t>Dự toán được giao</t>
  </si>
  <si>
    <t>Quyết toán năm</t>
  </si>
  <si>
    <t>Cấp trên duyệt</t>
  </si>
  <si>
    <t>I</t>
  </si>
  <si>
    <t>TÀI CHÍNH CÔNG ĐOÀN TÍCH LŨY ĐẦU KỲ</t>
  </si>
  <si>
    <t>10</t>
  </si>
  <si>
    <t>II</t>
  </si>
  <si>
    <t>PHẦN THU</t>
  </si>
  <si>
    <t>2.1</t>
  </si>
  <si>
    <t>Thu đoàn phí công đoàn</t>
  </si>
  <si>
    <t>22</t>
  </si>
  <si>
    <t>2.2</t>
  </si>
  <si>
    <t>Thu kinh phí công đoàn</t>
  </si>
  <si>
    <t>23</t>
  </si>
  <si>
    <t>2.3</t>
  </si>
  <si>
    <t>Ngân sách nhà nước cấp hỗ trợ</t>
  </si>
  <si>
    <t>24</t>
  </si>
  <si>
    <t>2.4</t>
  </si>
  <si>
    <t>Các khoản thu khác</t>
  </si>
  <si>
    <t>25</t>
  </si>
  <si>
    <t xml:space="preserve">   - Chuyên môn hỗ trợ</t>
  </si>
  <si>
    <t>25.01</t>
  </si>
  <si>
    <t xml:space="preserve">   - Thu khác</t>
  </si>
  <si>
    <t>25.02</t>
  </si>
  <si>
    <t>CỘNG THU TÀI CHÍNH CÔNG ĐOÀN</t>
  </si>
  <si>
    <t>2.5</t>
  </si>
  <si>
    <t>Tài chính công đoàn cấp trên cấp</t>
  </si>
  <si>
    <t>28</t>
  </si>
  <si>
    <t xml:space="preserve">   a- Tài chính công đoàn cấp trên cấp theo phân phối</t>
  </si>
  <si>
    <t>28.01</t>
  </si>
  <si>
    <t xml:space="preserve">   b- Tài chính công đoàn cấp trên cấp hỗ trợ</t>
  </si>
  <si>
    <t>28.02</t>
  </si>
  <si>
    <t>2.6</t>
  </si>
  <si>
    <t>Nhận bàn giao tài chính</t>
  </si>
  <si>
    <t>40</t>
  </si>
  <si>
    <t>2.7</t>
  </si>
  <si>
    <t>Các khoản khác tăng nguồn tài chính công đoàn</t>
  </si>
  <si>
    <t>47</t>
  </si>
  <si>
    <t>TỔNG CỘNG THU</t>
  </si>
  <si>
    <t>III</t>
  </si>
  <si>
    <t>PHẦN CHI</t>
  </si>
  <si>
    <t>3.1</t>
  </si>
  <si>
    <t>Chi trực tiếp chăm lo, bảo vệ, đào tạo đoàn viên và người lao động</t>
  </si>
  <si>
    <t>31</t>
  </si>
  <si>
    <t>3.2</t>
  </si>
  <si>
    <t>Chi tuyên truyền đoàn viên và người lao động</t>
  </si>
  <si>
    <t>32</t>
  </si>
  <si>
    <t>3.3</t>
  </si>
  <si>
    <t>Chi quản lý hành chính</t>
  </si>
  <si>
    <t>33</t>
  </si>
  <si>
    <t>3.4</t>
  </si>
  <si>
    <t>Chi lương, phụ cấp và các khoản phải nộp theo lương</t>
  </si>
  <si>
    <t>34</t>
  </si>
  <si>
    <t xml:space="preserve">   a- Lương cán bộ trong biên chế</t>
  </si>
  <si>
    <t>34.01</t>
  </si>
  <si>
    <t xml:space="preserve">   b- Phụ cấp cán bộ công đoàn</t>
  </si>
  <si>
    <t>34.02</t>
  </si>
  <si>
    <t xml:space="preserve">   c- Các khoản phải nộp theo lương</t>
  </si>
  <si>
    <t>34.03</t>
  </si>
  <si>
    <t>3.5</t>
  </si>
  <si>
    <t>Chi khác</t>
  </si>
  <si>
    <t>37</t>
  </si>
  <si>
    <t>CỘNG CHI TÀI CHÍNH CÔNG ĐOÀN</t>
  </si>
  <si>
    <t>3.6</t>
  </si>
  <si>
    <t>Tài chính công đoàn đã nộp cấp trên quản lý trực tiếp</t>
  </si>
  <si>
    <t>39</t>
  </si>
  <si>
    <t>3.7</t>
  </si>
  <si>
    <t>Bàn giao tài chính công đoàn</t>
  </si>
  <si>
    <t>42</t>
  </si>
  <si>
    <t>3.8</t>
  </si>
  <si>
    <t>Các khoản khác giảm nguồn tài chính công đoàn</t>
  </si>
  <si>
    <t>48</t>
  </si>
  <si>
    <t>TỔNG CỘNG CHI</t>
  </si>
  <si>
    <t>IV</t>
  </si>
  <si>
    <t>TÀI CHÍNH CÔNG ĐOÀN CÒN PHẢI NỘP CẤP TRÊN QUẢN LÝ TRỰC TIẾP</t>
  </si>
  <si>
    <t>46</t>
  </si>
  <si>
    <t>V</t>
  </si>
  <si>
    <t>TÀI CHÍNH CÔNG ĐOÀN TÍCH LŨY CUỐI KỲ(V=I+II-III-IV)</t>
  </si>
  <si>
    <t>50</t>
  </si>
  <si>
    <t>C- THUYẾT MINH</t>
  </si>
  <si>
    <t>Tài chính tích lũy cuối kỳ gồm:</t>
  </si>
  <si>
    <t>- Tiền mặt:</t>
  </si>
  <si>
    <t>………………………………………………………………..</t>
  </si>
  <si>
    <t>- Ngân hàng:</t>
  </si>
  <si>
    <t>(Ký tên, đóng dấu)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</si>
</sst>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#;\(#,###\)"/>
    <numFmt numFmtId="179" formatCode="&quot;Đơn vị tính: &quot;@"/>
    <numFmt numFmtId="180" formatCode="&quot;dd/MM/yyyy&quot;"/>
    <numFmt numFmtId="181" formatCode="dd/mm/yyyy"/>
  </numFmts>
  <fonts count="49"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Times New Roman"/>
      <charset val="163"/>
    </font>
    <font>
      <b/>
      <sz val="11"/>
      <color rgb="FF000000"/>
      <name val="Times New Roman"/>
      <charset val="163"/>
    </font>
    <font>
      <b/>
      <sz val="12"/>
      <color rgb="FF000000"/>
      <name val="Times New Roman"/>
      <charset val="163"/>
    </font>
    <font>
      <sz val="9"/>
      <color rgb="FF000000"/>
      <name val="Times New Roman"/>
      <charset val="163"/>
    </font>
    <font>
      <sz val="11"/>
      <color rgb="FF000000"/>
      <name val="Times New Roman"/>
      <charset val="163"/>
    </font>
    <font>
      <sz val="11"/>
      <color theme="1"/>
      <name val="Times New Roman"/>
      <charset val="163"/>
    </font>
    <font>
      <b/>
      <sz val="14"/>
      <color theme="1"/>
      <name val="Times New Roman"/>
      <charset val="163"/>
    </font>
    <font>
      <b/>
      <sz val="14"/>
      <color rgb="FF000000"/>
      <name val="Times New Roman"/>
      <charset val="163"/>
    </font>
    <font>
      <b/>
      <sz val="12"/>
      <color theme="1"/>
      <name val="Times New Roman"/>
      <charset val="163"/>
    </font>
    <font>
      <b/>
      <sz val="9"/>
      <color rgb="FF000000"/>
      <name val="Times New Roman"/>
      <charset val="163"/>
    </font>
    <font>
      <i/>
      <sz val="9"/>
      <color rgb="FF000000"/>
      <name val="Times New Roman"/>
      <charset val="163"/>
    </font>
    <font>
      <b/>
      <sz val="9"/>
      <color rgb="FF000000"/>
      <name val="Calibri Light"/>
      <charset val="163"/>
      <scheme val="major"/>
    </font>
    <font>
      <sz val="11"/>
      <color theme="1"/>
      <name val="Calibri Light"/>
      <charset val="163"/>
      <scheme val="major"/>
    </font>
    <font>
      <sz val="9"/>
      <color rgb="FF000000"/>
      <name val="Calibri Light"/>
      <charset val="163"/>
      <scheme val="major"/>
    </font>
    <font>
      <b/>
      <sz val="11"/>
      <color theme="1"/>
      <name val="Calibri Light"/>
      <charset val="163"/>
      <scheme val="major"/>
    </font>
    <font>
      <i/>
      <sz val="11"/>
      <color theme="1"/>
      <name val="Calibri Light"/>
      <charset val="163"/>
      <scheme val="major"/>
    </font>
    <font>
      <b/>
      <sz val="11"/>
      <color theme="1"/>
      <name val="Calibri"/>
      <charset val="134"/>
      <scheme val="minor"/>
    </font>
    <font>
      <b/>
      <sz val="14"/>
      <color theme="1"/>
      <name val="Calibri Light"/>
      <charset val="163"/>
      <scheme val="major"/>
    </font>
    <font>
      <b/>
      <sz val="14"/>
      <color rgb="FF000000"/>
      <name val="Calibri Light"/>
      <charset val="163"/>
      <scheme val="major"/>
    </font>
    <font>
      <b/>
      <sz val="7"/>
      <color rgb="FF000000"/>
      <name val="Times New Roman"/>
      <charset val="163"/>
    </font>
    <font>
      <b/>
      <sz val="6"/>
      <color rgb="FF000000"/>
      <name val="Times New Roman"/>
      <charset val="163"/>
    </font>
    <font>
      <sz val="7"/>
      <color rgb="FF000000"/>
      <name val="Times New Roman"/>
      <charset val="163"/>
    </font>
    <font>
      <i/>
      <sz val="9"/>
      <color rgb="FF000000"/>
      <name val="Calibri Light"/>
      <charset val="163"/>
      <scheme val="major"/>
    </font>
    <font>
      <i/>
      <sz val="8"/>
      <color rgb="FF000000"/>
      <name val="Calibri Light"/>
      <charset val="163"/>
      <scheme val="major"/>
    </font>
    <font>
      <i/>
      <sz val="8"/>
      <color rgb="FF000000"/>
      <name val="Times New Roman"/>
      <charset val="163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" borderId="13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16" applyNumberFormat="0" applyAlignment="0" applyProtection="0">
      <alignment vertical="center"/>
    </xf>
    <xf numFmtId="0" fontId="39" fillId="4" borderId="17" applyNumberFormat="0" applyAlignment="0" applyProtection="0">
      <alignment vertical="center"/>
    </xf>
    <xf numFmtId="0" fontId="40" fillId="4" borderId="16" applyNumberFormat="0" applyAlignment="0" applyProtection="0">
      <alignment vertical="center"/>
    </xf>
    <xf numFmtId="0" fontId="41" fillId="5" borderId="18" applyNumberFormat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NumberFormat="1" applyFont="1" applyAlignment="1">
      <alignment vertical="top" wrapText="1" shrinkToFit="1" readingOrder="1"/>
    </xf>
    <xf numFmtId="0" fontId="6" fillId="0" borderId="0" xfId="0" applyNumberFormat="1" applyFont="1" applyAlignment="1">
      <alignment vertical="top" wrapText="1" shrinkToFit="1" readingOrder="1"/>
    </xf>
    <xf numFmtId="0" fontId="5" fillId="0" borderId="0" xfId="0" applyNumberFormat="1" applyFont="1" applyAlignment="1">
      <alignment horizontal="centerContinuous" vertical="top" wrapText="1" shrinkToFit="1" readingOrder="1"/>
    </xf>
    <xf numFmtId="0" fontId="6" fillId="0" borderId="0" xfId="0" applyNumberFormat="1" applyFont="1" applyAlignment="1">
      <alignment horizontal="centerContinuous" vertical="top" wrapText="1" shrinkToFit="1" readingOrder="1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NumberFormat="1" applyFont="1" applyAlignment="1">
      <alignment vertical="center" wrapText="1" shrinkToFit="1" readingOrder="1"/>
    </xf>
    <xf numFmtId="0" fontId="8" fillId="0" borderId="0" xfId="0" applyNumberFormat="1" applyFont="1" applyAlignment="1">
      <alignment horizontal="centerContinuous" vertical="center" wrapText="1" shrinkToFit="1" readingOrder="1"/>
    </xf>
    <xf numFmtId="0" fontId="7" fillId="0" borderId="0" xfId="0" applyNumberFormat="1" applyFont="1" applyAlignment="1">
      <alignment horizontal="centerContinuous" vertical="center" wrapText="1" shrinkToFit="1" readingOrder="1"/>
    </xf>
    <xf numFmtId="0" fontId="9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NumberFormat="1" applyFont="1" applyAlignment="1">
      <alignment horizontal="centerContinuous" vertical="top" wrapText="1" shrinkToFit="1" readingOrder="1"/>
    </xf>
    <xf numFmtId="0" fontId="12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Continuous" vertical="top" wrapText="1" shrinkToFit="1" readingOrder="1"/>
    </xf>
    <xf numFmtId="49" fontId="13" fillId="0" borderId="0" xfId="0" applyNumberFormat="1" applyFont="1" applyAlignment="1" applyProtection="1">
      <alignment horizontal="left" readingOrder="1"/>
      <protection locked="0"/>
    </xf>
    <xf numFmtId="49" fontId="13" fillId="0" borderId="0" xfId="0" applyNumberFormat="1" applyFont="1" applyAlignment="1">
      <alignment horizontal="center" vertical="justify" readingOrder="1"/>
    </xf>
    <xf numFmtId="49" fontId="13" fillId="0" borderId="0" xfId="0" applyNumberFormat="1" applyFont="1" applyAlignment="1">
      <alignment vertical="center" readingOrder="1"/>
    </xf>
    <xf numFmtId="0" fontId="7" fillId="0" borderId="0" xfId="0" applyNumberFormat="1" applyFont="1" applyAlignment="1">
      <alignment vertical="center" readingOrder="1"/>
    </xf>
    <xf numFmtId="0" fontId="7" fillId="0" borderId="0" xfId="0" applyNumberFormat="1" applyFont="1" applyAlignment="1">
      <alignment horizontal="right" vertical="center" readingOrder="1"/>
    </xf>
    <xf numFmtId="178" fontId="7" fillId="0" borderId="0" xfId="0" applyNumberFormat="1" applyFont="1" applyAlignment="1">
      <alignment vertical="center" readingOrder="1"/>
    </xf>
    <xf numFmtId="178" fontId="7" fillId="0" borderId="0" xfId="0" applyNumberFormat="1" applyFont="1" applyAlignment="1">
      <alignment horizontal="right" vertical="center" readingOrder="1"/>
    </xf>
    <xf numFmtId="0" fontId="9" fillId="0" borderId="0" xfId="0" applyFont="1" applyAlignment="1"/>
    <xf numFmtId="0" fontId="13" fillId="0" borderId="0" xfId="0" applyNumberFormat="1" applyFont="1" applyAlignment="1">
      <alignment vertical="top" readingOrder="1"/>
    </xf>
    <xf numFmtId="179" fontId="14" fillId="0" borderId="0" xfId="0" applyNumberFormat="1" applyFont="1" applyAlignment="1">
      <alignment horizontal="right" vertical="center" readingOrder="1"/>
    </xf>
    <xf numFmtId="0" fontId="13" fillId="0" borderId="1" xfId="0" applyNumberFormat="1" applyFont="1" applyBorder="1" applyAlignment="1">
      <alignment horizontal="center" vertical="center" wrapText="1" shrinkToFit="1" readingOrder="1"/>
    </xf>
    <xf numFmtId="0" fontId="13" fillId="0" borderId="2" xfId="0" applyNumberFormat="1" applyFont="1" applyBorder="1" applyAlignment="1">
      <alignment horizontal="center" vertical="center" wrapText="1" shrinkToFit="1" readingOrder="1"/>
    </xf>
    <xf numFmtId="180" fontId="13" fillId="0" borderId="3" xfId="0" applyNumberFormat="1" applyFont="1" applyBorder="1" applyAlignment="1">
      <alignment vertical="center" wrapText="1" shrinkToFit="1" readingOrder="1"/>
    </xf>
    <xf numFmtId="49" fontId="13" fillId="0" borderId="4" xfId="0" applyNumberFormat="1" applyFont="1" applyBorder="1" applyAlignment="1">
      <alignment vertical="center" wrapText="1" shrinkToFit="1" readingOrder="1"/>
    </xf>
    <xf numFmtId="178" fontId="13" fillId="0" borderId="4" xfId="0" applyNumberFormat="1" applyFont="1" applyBorder="1" applyAlignment="1">
      <alignment horizontal="center" vertical="center" wrapText="1" shrinkToFit="1" readingOrder="1"/>
    </xf>
    <xf numFmtId="178" fontId="13" fillId="0" borderId="4" xfId="0" applyNumberFormat="1" applyFont="1" applyBorder="1" applyAlignment="1">
      <alignment vertical="center" wrapText="1" shrinkToFit="1" readingOrder="1"/>
    </xf>
    <xf numFmtId="180" fontId="7" fillId="0" borderId="3" xfId="0" applyNumberFormat="1" applyFont="1" applyBorder="1" applyAlignment="1">
      <alignment vertical="center" wrapText="1" shrinkToFit="1" readingOrder="1"/>
    </xf>
    <xf numFmtId="49" fontId="7" fillId="0" borderId="4" xfId="0" applyNumberFormat="1" applyFont="1" applyBorder="1" applyAlignment="1">
      <alignment vertical="center" wrapText="1" shrinkToFit="1" readingOrder="1"/>
    </xf>
    <xf numFmtId="178" fontId="7" fillId="0" borderId="4" xfId="0" applyNumberFormat="1" applyFont="1" applyBorder="1" applyAlignment="1">
      <alignment horizontal="center" vertical="center" wrapText="1" shrinkToFit="1" readingOrder="1"/>
    </xf>
    <xf numFmtId="178" fontId="7" fillId="0" borderId="4" xfId="0" applyNumberFormat="1" applyFont="1" applyBorder="1" applyAlignment="1">
      <alignment vertical="center" wrapText="1" shrinkToFit="1" readingOrder="1"/>
    </xf>
    <xf numFmtId="180" fontId="15" fillId="0" borderId="5" xfId="0" applyNumberFormat="1" applyFont="1" applyFill="1" applyBorder="1" applyAlignment="1">
      <alignment vertical="center" readingOrder="1"/>
    </xf>
    <xf numFmtId="0" fontId="16" fillId="0" borderId="0" xfId="0" applyFont="1" applyAlignment="1"/>
    <xf numFmtId="180" fontId="17" fillId="0" borderId="5" xfId="0" applyNumberFormat="1" applyFont="1" applyFill="1" applyBorder="1" applyAlignment="1">
      <alignment vertical="center" readingOrder="1"/>
    </xf>
    <xf numFmtId="49" fontId="17" fillId="0" borderId="0" xfId="0" applyNumberFormat="1" applyFont="1" applyFill="1" applyBorder="1" applyAlignment="1">
      <alignment horizontal="right" vertical="center" wrapText="1" shrinkToFit="1" readingOrder="1"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Alignment="1"/>
    <xf numFmtId="0" fontId="20" fillId="0" borderId="0" xfId="0" applyFont="1" applyAlignment="1">
      <alignment horizontal="center"/>
    </xf>
    <xf numFmtId="0" fontId="18" fillId="0" borderId="0" xfId="0" applyFont="1"/>
    <xf numFmtId="0" fontId="17" fillId="0" borderId="0" xfId="0" applyNumberFormat="1" applyFont="1" applyAlignment="1">
      <alignment vertical="top" wrapText="1" shrinkToFit="1" readingOrder="1"/>
    </xf>
    <xf numFmtId="0" fontId="18" fillId="0" borderId="0" xfId="0" applyFont="1" applyAlignment="1"/>
    <xf numFmtId="0" fontId="16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NumberFormat="1" applyFont="1" applyAlignment="1">
      <alignment horizontal="centerContinuous" vertical="top" wrapText="1" shrinkToFit="1" readingOrder="1"/>
    </xf>
    <xf numFmtId="0" fontId="15" fillId="0" borderId="0" xfId="0" applyNumberFormat="1" applyFont="1" applyAlignment="1">
      <alignment horizontal="centerContinuous" vertical="top" wrapText="1" shrinkToFit="1" readingOrder="1"/>
    </xf>
    <xf numFmtId="0" fontId="15" fillId="0" borderId="0" xfId="0" applyNumberFormat="1" applyFont="1" applyAlignment="1">
      <alignment vertical="center" readingOrder="1"/>
    </xf>
    <xf numFmtId="0" fontId="15" fillId="0" borderId="0" xfId="0" applyNumberFormat="1" applyFont="1" applyAlignment="1">
      <alignment vertical="center" wrapText="1" shrinkToFit="1" readingOrder="1"/>
    </xf>
    <xf numFmtId="0" fontId="23" fillId="0" borderId="6" xfId="0" applyNumberFormat="1" applyFont="1" applyBorder="1" applyAlignment="1">
      <alignment horizontal="center" vertical="center" wrapText="1" shrinkToFit="1" readingOrder="1"/>
    </xf>
    <xf numFmtId="0" fontId="23" fillId="0" borderId="7" xfId="0" applyNumberFormat="1" applyFont="1" applyBorder="1" applyAlignment="1">
      <alignment horizontal="centerContinuous" vertical="center" wrapText="1" shrinkToFit="1" readingOrder="1"/>
    </xf>
    <xf numFmtId="0" fontId="23" fillId="0" borderId="8" xfId="0" applyNumberFormat="1" applyFont="1" applyBorder="1" applyAlignment="1">
      <alignment horizontal="center" vertical="center" wrapText="1" shrinkToFit="1" readingOrder="1"/>
    </xf>
    <xf numFmtId="0" fontId="23" fillId="0" borderId="9" xfId="0" applyNumberFormat="1" applyFont="1" applyBorder="1" applyAlignment="1">
      <alignment horizontal="center" vertical="center" wrapText="1" shrinkToFit="1" readingOrder="1"/>
    </xf>
    <xf numFmtId="0" fontId="24" fillId="0" borderId="7" xfId="0" applyNumberFormat="1" applyFont="1" applyBorder="1" applyAlignment="1">
      <alignment horizontal="center" vertical="center" wrapText="1" shrinkToFit="1" readingOrder="1"/>
    </xf>
    <xf numFmtId="0" fontId="23" fillId="0" borderId="7" xfId="0" applyNumberFormat="1" applyFont="1" applyBorder="1" applyAlignment="1">
      <alignment vertical="center" wrapText="1" shrinkToFit="1" readingOrder="1"/>
    </xf>
    <xf numFmtId="180" fontId="23" fillId="0" borderId="7" xfId="0" applyNumberFormat="1" applyFont="1" applyBorder="1" applyAlignment="1">
      <alignment horizontal="center" vertical="center" wrapText="1" shrinkToFit="1" readingOrder="1"/>
    </xf>
    <xf numFmtId="49" fontId="23" fillId="0" borderId="7" xfId="0" applyNumberFormat="1" applyFont="1" applyBorder="1" applyAlignment="1">
      <alignment horizontal="center" vertical="center" wrapText="1" shrinkToFit="1" readingOrder="1"/>
    </xf>
    <xf numFmtId="49" fontId="23" fillId="0" borderId="7" xfId="0" applyNumberFormat="1" applyFont="1" applyBorder="1" applyAlignment="1">
      <alignment vertical="center" wrapText="1" shrinkToFit="1" readingOrder="1"/>
    </xf>
    <xf numFmtId="178" fontId="23" fillId="0" borderId="7" xfId="0" applyNumberFormat="1" applyFont="1" applyBorder="1" applyAlignment="1">
      <alignment horizontal="right" vertical="center" wrapText="1" shrinkToFit="1" readingOrder="1"/>
    </xf>
    <xf numFmtId="0" fontId="25" fillId="0" borderId="7" xfId="0" applyNumberFormat="1" applyFont="1" applyBorder="1" applyAlignment="1">
      <alignment vertical="center" wrapText="1" shrinkToFit="1" readingOrder="1"/>
    </xf>
    <xf numFmtId="181" fontId="25" fillId="0" borderId="7" xfId="0" applyNumberFormat="1" applyFont="1" applyBorder="1" applyAlignment="1">
      <alignment horizontal="center" vertical="center" wrapText="1" shrinkToFit="1" readingOrder="1"/>
    </xf>
    <xf numFmtId="49" fontId="25" fillId="0" borderId="7" xfId="0" applyNumberFormat="1" applyFont="1" applyBorder="1" applyAlignment="1">
      <alignment horizontal="center" vertical="center" wrapText="1" shrinkToFit="1" readingOrder="1"/>
    </xf>
    <xf numFmtId="49" fontId="25" fillId="0" borderId="7" xfId="0" applyNumberFormat="1" applyFont="1" applyBorder="1" applyAlignment="1">
      <alignment vertical="center" wrapText="1" shrinkToFit="1" readingOrder="1"/>
    </xf>
    <xf numFmtId="178" fontId="25" fillId="0" borderId="7" xfId="0" applyNumberFormat="1" applyFont="1" applyBorder="1" applyAlignment="1">
      <alignment horizontal="right" vertical="center" wrapText="1" shrinkToFit="1" readingOrder="1"/>
    </xf>
    <xf numFmtId="0" fontId="23" fillId="0" borderId="7" xfId="0" applyNumberFormat="1" applyFont="1" applyBorder="1" applyAlignment="1">
      <alignment horizontal="center" vertical="center" wrapText="1" shrinkToFit="1" readingOrder="1"/>
    </xf>
    <xf numFmtId="0" fontId="19" fillId="0" borderId="0" xfId="0" applyFont="1"/>
    <xf numFmtId="0" fontId="17" fillId="0" borderId="0" xfId="0" applyNumberFormat="1" applyFont="1" applyAlignment="1">
      <alignment horizontal="centerContinuous" vertical="top" wrapText="1" shrinkToFit="1" readingOrder="1"/>
    </xf>
    <xf numFmtId="0" fontId="26" fillId="0" borderId="0" xfId="0" applyNumberFormat="1" applyFont="1" applyAlignment="1">
      <alignment horizontal="centerContinuous" vertical="top" wrapText="1" shrinkToFit="1" readingOrder="1"/>
    </xf>
    <xf numFmtId="178" fontId="23" fillId="0" borderId="7" xfId="0" applyNumberFormat="1" applyFont="1" applyBorder="1" applyAlignment="1">
      <alignment vertical="center" wrapText="1" shrinkToFit="1" readingOrder="1"/>
    </xf>
    <xf numFmtId="178" fontId="25" fillId="0" borderId="7" xfId="0" applyNumberFormat="1" applyFont="1" applyBorder="1" applyAlignment="1">
      <alignment vertical="center" wrapText="1" shrinkToFit="1" readingOrder="1"/>
    </xf>
    <xf numFmtId="179" fontId="27" fillId="0" borderId="0" xfId="0" applyNumberFormat="1" applyFont="1" applyAlignment="1">
      <alignment horizontal="centerContinuous" vertical="center" wrapText="1" shrinkToFit="1" readingOrder="1"/>
    </xf>
    <xf numFmtId="179" fontId="28" fillId="0" borderId="0" xfId="0" applyNumberFormat="1" applyFont="1" applyAlignment="1">
      <alignment vertical="center" wrapText="1" shrinkToFit="1" readingOrder="1"/>
    </xf>
    <xf numFmtId="0" fontId="15" fillId="0" borderId="0" xfId="0" applyNumberFormat="1" applyFont="1" applyAlignment="1">
      <alignment horizontal="centerContinuous" vertical="center" wrapText="1" shrinkToFit="1" readingOrder="1"/>
    </xf>
    <xf numFmtId="0" fontId="13" fillId="0" borderId="0" xfId="0" applyNumberFormat="1" applyFont="1" applyBorder="1" applyAlignment="1">
      <alignment horizontal="centerContinuous" vertical="center" wrapText="1" shrinkToFit="1" readingOrder="1"/>
    </xf>
    <xf numFmtId="0" fontId="0" fillId="0" borderId="0" xfId="0" applyAlignment="1">
      <alignment horizontal="centerContinuous"/>
    </xf>
    <xf numFmtId="0" fontId="23" fillId="0" borderId="10" xfId="0" applyNumberFormat="1" applyFont="1" applyBorder="1" applyAlignment="1">
      <alignment horizontal="center" vertical="center" wrapText="1" shrinkToFit="1" readingOrder="1"/>
    </xf>
    <xf numFmtId="0" fontId="23" fillId="0" borderId="2" xfId="0" applyNumberFormat="1" applyFont="1" applyBorder="1" applyAlignment="1">
      <alignment horizontal="centerContinuous" vertical="center" wrapText="1" shrinkToFit="1" readingOrder="1"/>
    </xf>
    <xf numFmtId="0" fontId="23" fillId="0" borderId="5" xfId="0" applyNumberFormat="1" applyFont="1" applyBorder="1" applyAlignment="1">
      <alignment horizontal="center" vertical="center" wrapText="1" shrinkToFit="1" readingOrder="1"/>
    </xf>
    <xf numFmtId="0" fontId="23" fillId="0" borderId="3" xfId="0" applyNumberFormat="1" applyFont="1" applyBorder="1" applyAlignment="1">
      <alignment horizontal="center" vertical="center" wrapText="1" shrinkToFit="1" readingOrder="1"/>
    </xf>
    <xf numFmtId="0" fontId="24" fillId="0" borderId="3" xfId="0" applyNumberFormat="1" applyFont="1" applyBorder="1" applyAlignment="1">
      <alignment horizontal="center" vertical="center" wrapText="1" shrinkToFit="1" readingOrder="1"/>
    </xf>
    <xf numFmtId="0" fontId="24" fillId="0" borderId="4" xfId="0" applyNumberFormat="1" applyFont="1" applyBorder="1" applyAlignment="1">
      <alignment horizontal="center" vertical="center" wrapText="1" shrinkToFit="1" readingOrder="1"/>
    </xf>
    <xf numFmtId="0" fontId="23" fillId="0" borderId="3" xfId="0" applyNumberFormat="1" applyFont="1" applyBorder="1" applyAlignment="1">
      <alignment vertical="center" wrapText="1" shrinkToFit="1" readingOrder="1"/>
    </xf>
    <xf numFmtId="180" fontId="23" fillId="0" borderId="4" xfId="0" applyNumberFormat="1" applyFont="1" applyBorder="1" applyAlignment="1">
      <alignment horizontal="center" vertical="center" wrapText="1" shrinkToFit="1" readingOrder="1"/>
    </xf>
    <xf numFmtId="49" fontId="23" fillId="0" borderId="4" xfId="0" applyNumberFormat="1" applyFont="1" applyBorder="1" applyAlignment="1">
      <alignment horizontal="center" vertical="center" wrapText="1" shrinkToFit="1" readingOrder="1"/>
    </xf>
    <xf numFmtId="49" fontId="23" fillId="0" borderId="4" xfId="0" applyNumberFormat="1" applyFont="1" applyBorder="1" applyAlignment="1">
      <alignment vertical="center" wrapText="1" shrinkToFit="1" readingOrder="1"/>
    </xf>
    <xf numFmtId="178" fontId="23" fillId="0" borderId="4" xfId="0" applyNumberFormat="1" applyFont="1" applyBorder="1" applyAlignment="1">
      <alignment horizontal="right" vertical="center" wrapText="1" shrinkToFit="1" readingOrder="1"/>
    </xf>
    <xf numFmtId="178" fontId="23" fillId="0" borderId="4" xfId="0" applyNumberFormat="1" applyFont="1" applyBorder="1" applyAlignment="1">
      <alignment vertical="center" wrapText="1" shrinkToFit="1" readingOrder="1"/>
    </xf>
    <xf numFmtId="0" fontId="25" fillId="0" borderId="3" xfId="0" applyNumberFormat="1" applyFont="1" applyBorder="1" applyAlignment="1">
      <alignment vertical="center" wrapText="1" shrinkToFit="1" readingOrder="1"/>
    </xf>
    <xf numFmtId="181" fontId="25" fillId="0" borderId="4" xfId="0" applyNumberFormat="1" applyFont="1" applyBorder="1" applyAlignment="1">
      <alignment horizontal="center" vertical="center" wrapText="1" shrinkToFit="1" readingOrder="1"/>
    </xf>
    <xf numFmtId="49" fontId="25" fillId="0" borderId="4" xfId="0" applyNumberFormat="1" applyFont="1" applyBorder="1" applyAlignment="1">
      <alignment horizontal="center" vertical="center" wrapText="1" shrinkToFit="1" readingOrder="1"/>
    </xf>
    <xf numFmtId="49" fontId="25" fillId="0" borderId="4" xfId="0" applyNumberFormat="1" applyFont="1" applyBorder="1" applyAlignment="1">
      <alignment vertical="center" wrapText="1" shrinkToFit="1" readingOrder="1"/>
    </xf>
    <xf numFmtId="178" fontId="25" fillId="0" borderId="4" xfId="0" applyNumberFormat="1" applyFont="1" applyBorder="1" applyAlignment="1">
      <alignment horizontal="right" vertical="center" wrapText="1" shrinkToFit="1" readingOrder="1"/>
    </xf>
    <xf numFmtId="178" fontId="25" fillId="0" borderId="4" xfId="0" applyNumberFormat="1" applyFont="1" applyBorder="1" applyAlignment="1">
      <alignment vertical="center" wrapText="1" shrinkToFit="1" readingOrder="1"/>
    </xf>
    <xf numFmtId="178" fontId="25" fillId="0" borderId="11" xfId="0" applyNumberFormat="1" applyFont="1" applyBorder="1" applyAlignment="1">
      <alignment vertical="center" wrapText="1" shrinkToFit="1" readingOrder="1"/>
    </xf>
    <xf numFmtId="0" fontId="23" fillId="0" borderId="4" xfId="0" applyNumberFormat="1" applyFont="1" applyBorder="1" applyAlignment="1">
      <alignment horizontal="center" vertical="center" wrapText="1" shrinkToFit="1" readingOrder="1"/>
    </xf>
    <xf numFmtId="0" fontId="23" fillId="0" borderId="4" xfId="0" applyNumberFormat="1" applyFont="1" applyBorder="1" applyAlignment="1">
      <alignment vertical="center" wrapText="1" shrinkToFit="1" readingOrder="1"/>
    </xf>
    <xf numFmtId="178" fontId="23" fillId="0" borderId="12" xfId="0" applyNumberFormat="1" applyFont="1" applyBorder="1" applyAlignment="1">
      <alignment horizontal="right" vertical="center" wrapText="1" shrinkToFit="1" readingOrder="1"/>
    </xf>
    <xf numFmtId="0" fontId="23" fillId="0" borderId="4" xfId="0" applyNumberFormat="1" applyFont="1" applyBorder="1" applyAlignment="1">
      <alignment horizontal="centerContinuous" vertical="center" wrapText="1" shrinkToFit="1" readingOrder="1"/>
    </xf>
    <xf numFmtId="178" fontId="25" fillId="0" borderId="11" xfId="0" applyNumberFormat="1" applyFont="1" applyBorder="1" applyAlignment="1">
      <alignment horizontal="right" vertical="center" wrapText="1" shrinkToFit="1" readingOrder="1"/>
    </xf>
    <xf numFmtId="0" fontId="7" fillId="0" borderId="0" xfId="0" applyNumberFormat="1" applyFont="1" applyAlignment="1" quotePrefix="1">
      <alignment vertical="center" readingOrder="1"/>
    </xf>
    <xf numFmtId="0" fontId="7" fillId="0" borderId="0" xfId="0" applyNumberFormat="1" applyFont="1" applyAlignment="1" quotePrefix="1">
      <alignment horizontal="right" vertical="center" readingOrder="1"/>
    </xf>
    <xf numFmtId="178" fontId="7" fillId="0" borderId="0" xfId="0" applyNumberFormat="1" applyFont="1" applyAlignment="1" quotePrefix="1">
      <alignment horizontal="right" vertical="center" readingOrder="1"/>
    </xf>
    <xf numFmtId="49" fontId="17" fillId="0" borderId="0" xfId="0" applyNumberFormat="1" applyFont="1" applyFill="1" applyBorder="1" applyAlignment="1" quotePrefix="1">
      <alignment horizontal="right" vertical="center" wrapText="1" shrinkToFit="1" readingOrder="1"/>
    </xf>
    <xf numFmtId="0" fontId="16" fillId="0" borderId="0" xfId="0" applyFont="1" applyAlignment="1" quotePrefix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Q47"/>
  <sheetViews>
    <sheetView showGridLines="0" workbookViewId="0">
      <selection activeCell="I18" sqref="I18"/>
    </sheetView>
  </sheetViews>
  <sheetFormatPr defaultColWidth="9" defaultRowHeight="14.4"/>
  <cols>
    <col min="1" max="1" width="2.37391304347826" style="53" customWidth="1"/>
    <col min="2" max="2" width="6.62608695652174" style="53" customWidth="1"/>
    <col min="3" max="3" width="5.50434782608696" style="53" customWidth="1"/>
    <col min="4" max="4" width="5.87826086956522" style="53" customWidth="1"/>
    <col min="5" max="5" width="24.3739130434783" style="53" customWidth="1"/>
    <col min="6" max="17" width="6.87826086956522" style="53" customWidth="1"/>
    <col min="18" max="16384" width="9" style="53"/>
  </cols>
  <sheetData>
    <row r="1" customFormat="1" spans="1:17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6" t="s">
        <v>1</v>
      </c>
      <c r="K1" s="76"/>
      <c r="L1" s="76"/>
      <c r="M1" s="76"/>
      <c r="N1" s="76"/>
      <c r="O1" s="76"/>
      <c r="P1" s="76"/>
      <c r="Q1" s="76"/>
    </row>
    <row r="2" customFormat="1" spans="1:17">
      <c r="A2" s="52" t="s">
        <v>2</v>
      </c>
      <c r="B2" s="53"/>
      <c r="C2" s="53"/>
      <c r="D2" s="53"/>
      <c r="E2" s="53"/>
      <c r="F2" s="53"/>
      <c r="G2" s="53"/>
      <c r="H2" s="53"/>
      <c r="I2" s="53"/>
      <c r="J2" s="77" t="s">
        <v>3</v>
      </c>
      <c r="K2" s="76"/>
      <c r="L2" s="76"/>
      <c r="M2" s="76"/>
      <c r="N2" s="76"/>
      <c r="O2" s="76"/>
      <c r="P2" s="76"/>
      <c r="Q2" s="76"/>
    </row>
    <row r="3" customFormat="1" spans="1:17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customFormat="1" ht="17.85" spans="1:17">
      <c r="A4" s="54" t="s">
        <v>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customFormat="1" spans="1:17">
      <c r="A5" s="46" t="s">
        <v>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customFormat="1" spans="1:17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customFormat="1" spans="1:17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Q7" s="80"/>
    </row>
    <row r="8" customFormat="1" spans="1:17">
      <c r="A8" s="57" t="s">
        <v>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80" t="s">
        <v>7</v>
      </c>
      <c r="Q8" s="82"/>
    </row>
    <row r="9" customFormat="1" ht="31.5" customHeight="1" spans="1:17">
      <c r="A9" s="85" t="s">
        <v>8</v>
      </c>
      <c r="B9" s="85" t="s">
        <v>9</v>
      </c>
      <c r="C9" s="86" t="s">
        <v>10</v>
      </c>
      <c r="D9" s="86"/>
      <c r="E9" s="85" t="s">
        <v>11</v>
      </c>
      <c r="F9" s="85" t="s">
        <v>12</v>
      </c>
      <c r="G9" s="86" t="s">
        <v>13</v>
      </c>
      <c r="H9" s="86"/>
      <c r="I9" s="86"/>
      <c r="J9" s="86"/>
      <c r="K9" s="86"/>
      <c r="L9" s="86"/>
      <c r="M9" s="86"/>
      <c r="N9" s="86"/>
      <c r="O9" s="86"/>
      <c r="P9" s="86"/>
      <c r="Q9" s="86"/>
    </row>
    <row r="10" customFormat="1" ht="42" customHeight="1" spans="1:17">
      <c r="A10" s="87"/>
      <c r="B10" s="87"/>
      <c r="C10" s="85" t="s">
        <v>14</v>
      </c>
      <c r="D10" s="85" t="s">
        <v>15</v>
      </c>
      <c r="E10" s="87"/>
      <c r="F10" s="87"/>
      <c r="G10" s="85" t="s">
        <v>16</v>
      </c>
      <c r="H10" s="85" t="s">
        <v>17</v>
      </c>
      <c r="I10" s="85" t="s">
        <v>18</v>
      </c>
      <c r="J10" s="107" t="s">
        <v>19</v>
      </c>
      <c r="K10" s="107"/>
      <c r="L10" s="85" t="s">
        <v>20</v>
      </c>
      <c r="M10" s="107" t="s">
        <v>21</v>
      </c>
      <c r="N10" s="107"/>
      <c r="O10" s="85" t="s">
        <v>22</v>
      </c>
      <c r="P10" s="85" t="s">
        <v>23</v>
      </c>
      <c r="Q10" s="85" t="s">
        <v>24</v>
      </c>
    </row>
    <row r="11" customFormat="1" ht="46.1" spans="1:17">
      <c r="A11" s="88"/>
      <c r="B11" s="88"/>
      <c r="C11" s="88"/>
      <c r="D11" s="88"/>
      <c r="E11" s="88"/>
      <c r="F11" s="88"/>
      <c r="G11" s="88"/>
      <c r="H11" s="88"/>
      <c r="I11" s="88"/>
      <c r="J11" s="105" t="s">
        <v>25</v>
      </c>
      <c r="K11" s="104" t="s">
        <v>26</v>
      </c>
      <c r="L11" s="88"/>
      <c r="M11" s="104" t="s">
        <v>27</v>
      </c>
      <c r="N11" s="104" t="s">
        <v>28</v>
      </c>
      <c r="O11" s="88"/>
      <c r="P11" s="88"/>
      <c r="Q11" s="88"/>
    </row>
    <row r="12" s="49" customFormat="1" ht="15" spans="1:17">
      <c r="A12" s="89" t="s">
        <v>29</v>
      </c>
      <c r="B12" s="90" t="s">
        <v>30</v>
      </c>
      <c r="C12" s="90" t="s">
        <v>31</v>
      </c>
      <c r="D12" s="90" t="s">
        <v>32</v>
      </c>
      <c r="E12" s="90" t="s">
        <v>33</v>
      </c>
      <c r="F12" s="90">
        <v>1</v>
      </c>
      <c r="G12" s="90">
        <v>2</v>
      </c>
      <c r="H12" s="90">
        <v>3</v>
      </c>
      <c r="I12" s="90">
        <v>4</v>
      </c>
      <c r="J12" s="90">
        <v>5</v>
      </c>
      <c r="K12" s="90">
        <v>6</v>
      </c>
      <c r="L12" s="90" t="s">
        <v>34</v>
      </c>
      <c r="M12" s="90">
        <v>8</v>
      </c>
      <c r="N12" s="90">
        <v>9</v>
      </c>
      <c r="O12" s="90">
        <v>10</v>
      </c>
      <c r="P12" s="90">
        <v>11</v>
      </c>
      <c r="Q12" s="90" t="s">
        <v>35</v>
      </c>
    </row>
    <row r="13" customFormat="1" spans="1:17">
      <c r="A13" s="91">
        <v>1</v>
      </c>
      <c r="B13" s="92"/>
      <c r="C13" s="93"/>
      <c r="D13" s="93"/>
      <c r="E13" s="94" t="s">
        <v>36</v>
      </c>
      <c r="F13" s="95"/>
      <c r="G13" s="95">
        <v>0</v>
      </c>
      <c r="H13" s="96">
        <v>0</v>
      </c>
      <c r="I13" s="95">
        <v>0</v>
      </c>
      <c r="J13" s="96">
        <v>0</v>
      </c>
      <c r="K13" s="95">
        <v>0</v>
      </c>
      <c r="L13" s="96">
        <v>0</v>
      </c>
      <c r="M13" s="95">
        <v>0</v>
      </c>
      <c r="N13" s="95">
        <v>0</v>
      </c>
      <c r="O13" s="96">
        <v>0</v>
      </c>
      <c r="P13" s="95">
        <v>0</v>
      </c>
      <c r="Q13" s="96">
        <v>0</v>
      </c>
    </row>
    <row r="14" customFormat="1" spans="1:17">
      <c r="A14" s="97">
        <v>2</v>
      </c>
      <c r="B14" s="98"/>
      <c r="C14" s="99"/>
      <c r="D14" s="99"/>
      <c r="E14" s="100"/>
      <c r="F14" s="101">
        <v>0</v>
      </c>
      <c r="G14" s="101"/>
      <c r="H14" s="102"/>
      <c r="I14" s="101"/>
      <c r="J14" s="102"/>
      <c r="K14" s="101"/>
      <c r="L14" s="102">
        <f>+SUM(G14:K14)</f>
        <v>0</v>
      </c>
      <c r="M14" s="101"/>
      <c r="N14" s="101"/>
      <c r="O14" s="102"/>
      <c r="P14" s="101"/>
      <c r="Q14" s="102">
        <f>+SUM(L14:P14)</f>
        <v>0</v>
      </c>
    </row>
    <row r="15" customFormat="1" spans="1:17">
      <c r="A15" s="97">
        <v>3</v>
      </c>
      <c r="B15" s="98"/>
      <c r="C15" s="99"/>
      <c r="D15" s="99"/>
      <c r="E15" s="100"/>
      <c r="F15" s="101">
        <v>0</v>
      </c>
      <c r="G15" s="101"/>
      <c r="H15" s="102"/>
      <c r="I15" s="101"/>
      <c r="J15" s="102"/>
      <c r="K15" s="101"/>
      <c r="L15" s="102">
        <f t="shared" ref="L15:L43" si="0">+SUM(G15:K15)</f>
        <v>0</v>
      </c>
      <c r="M15" s="101"/>
      <c r="N15" s="101"/>
      <c r="O15" s="102"/>
      <c r="P15" s="101"/>
      <c r="Q15" s="102">
        <f t="shared" ref="Q15:Q43" si="1">+SUM(L15:P15)</f>
        <v>0</v>
      </c>
    </row>
    <row r="16" customFormat="1" spans="1:17">
      <c r="A16" s="97">
        <v>4</v>
      </c>
      <c r="B16" s="98"/>
      <c r="C16" s="99"/>
      <c r="D16" s="99"/>
      <c r="E16" s="100"/>
      <c r="F16" s="101">
        <v>0</v>
      </c>
      <c r="G16" s="101"/>
      <c r="H16" s="102"/>
      <c r="I16" s="101"/>
      <c r="J16" s="102"/>
      <c r="K16" s="101"/>
      <c r="L16" s="102">
        <f t="shared" si="0"/>
        <v>0</v>
      </c>
      <c r="M16" s="101"/>
      <c r="N16" s="101"/>
      <c r="O16" s="102"/>
      <c r="P16" s="101"/>
      <c r="Q16" s="102">
        <f t="shared" si="1"/>
        <v>0</v>
      </c>
    </row>
    <row r="17" customFormat="1" spans="1:17">
      <c r="A17" s="97">
        <v>5</v>
      </c>
      <c r="B17" s="98"/>
      <c r="C17" s="99"/>
      <c r="D17" s="99"/>
      <c r="E17" s="100"/>
      <c r="F17" s="101">
        <v>0</v>
      </c>
      <c r="G17" s="101"/>
      <c r="H17" s="102"/>
      <c r="I17" s="101"/>
      <c r="J17" s="102"/>
      <c r="K17" s="101"/>
      <c r="L17" s="102">
        <f t="shared" si="0"/>
        <v>0</v>
      </c>
      <c r="M17" s="101"/>
      <c r="N17" s="101"/>
      <c r="O17" s="102"/>
      <c r="P17" s="101"/>
      <c r="Q17" s="102">
        <f t="shared" si="1"/>
        <v>0</v>
      </c>
    </row>
    <row r="18" customFormat="1" spans="1:17">
      <c r="A18" s="97">
        <v>6</v>
      </c>
      <c r="B18" s="98"/>
      <c r="C18" s="99"/>
      <c r="D18" s="99"/>
      <c r="E18" s="100"/>
      <c r="F18" s="101">
        <v>0</v>
      </c>
      <c r="G18" s="101"/>
      <c r="H18" s="102"/>
      <c r="I18" s="101"/>
      <c r="J18" s="102"/>
      <c r="K18" s="101"/>
      <c r="L18" s="102">
        <f t="shared" si="0"/>
        <v>0</v>
      </c>
      <c r="M18" s="101"/>
      <c r="N18" s="101"/>
      <c r="O18" s="102"/>
      <c r="P18" s="101"/>
      <c r="Q18" s="102">
        <f t="shared" si="1"/>
        <v>0</v>
      </c>
    </row>
    <row r="19" customFormat="1" spans="1:17">
      <c r="A19" s="97">
        <v>7</v>
      </c>
      <c r="B19" s="98"/>
      <c r="C19" s="99"/>
      <c r="D19" s="99"/>
      <c r="E19" s="100"/>
      <c r="F19" s="101">
        <v>0</v>
      </c>
      <c r="G19" s="101"/>
      <c r="H19" s="102"/>
      <c r="I19" s="101"/>
      <c r="J19" s="102"/>
      <c r="K19" s="101"/>
      <c r="L19" s="102">
        <f t="shared" si="0"/>
        <v>0</v>
      </c>
      <c r="M19" s="101"/>
      <c r="N19" s="101"/>
      <c r="O19" s="102"/>
      <c r="P19" s="101"/>
      <c r="Q19" s="102">
        <f t="shared" si="1"/>
        <v>0</v>
      </c>
    </row>
    <row r="20" customFormat="1" spans="1:17">
      <c r="A20" s="97">
        <v>8</v>
      </c>
      <c r="B20" s="98"/>
      <c r="C20" s="99"/>
      <c r="D20" s="99"/>
      <c r="E20" s="100"/>
      <c r="F20" s="101">
        <v>0</v>
      </c>
      <c r="G20" s="101"/>
      <c r="H20" s="102"/>
      <c r="I20" s="101"/>
      <c r="J20" s="102"/>
      <c r="K20" s="101"/>
      <c r="L20" s="102">
        <f t="shared" si="0"/>
        <v>0</v>
      </c>
      <c r="M20" s="101"/>
      <c r="N20" s="101"/>
      <c r="O20" s="102"/>
      <c r="P20" s="101"/>
      <c r="Q20" s="102">
        <f t="shared" si="1"/>
        <v>0</v>
      </c>
    </row>
    <row r="21" customFormat="1" spans="1:17">
      <c r="A21" s="97">
        <v>9</v>
      </c>
      <c r="B21" s="98"/>
      <c r="C21" s="99"/>
      <c r="D21" s="99"/>
      <c r="E21" s="100"/>
      <c r="F21" s="101">
        <v>0</v>
      </c>
      <c r="G21" s="101"/>
      <c r="H21" s="102"/>
      <c r="I21" s="101"/>
      <c r="J21" s="102"/>
      <c r="K21" s="101"/>
      <c r="L21" s="102">
        <f t="shared" si="0"/>
        <v>0</v>
      </c>
      <c r="M21" s="101"/>
      <c r="N21" s="101"/>
      <c r="O21" s="102"/>
      <c r="P21" s="101"/>
      <c r="Q21" s="102">
        <f t="shared" si="1"/>
        <v>0</v>
      </c>
    </row>
    <row r="22" customFormat="1" spans="1:17">
      <c r="A22" s="97">
        <v>10</v>
      </c>
      <c r="B22" s="98"/>
      <c r="C22" s="99"/>
      <c r="D22" s="99"/>
      <c r="E22" s="100"/>
      <c r="F22" s="101">
        <v>0</v>
      </c>
      <c r="G22" s="101"/>
      <c r="H22" s="102"/>
      <c r="I22" s="101"/>
      <c r="J22" s="102"/>
      <c r="K22" s="101"/>
      <c r="L22" s="102">
        <f t="shared" si="0"/>
        <v>0</v>
      </c>
      <c r="M22" s="101"/>
      <c r="N22" s="101"/>
      <c r="O22" s="102"/>
      <c r="P22" s="101"/>
      <c r="Q22" s="102">
        <f t="shared" si="1"/>
        <v>0</v>
      </c>
    </row>
    <row r="23" customFormat="1" spans="1:17">
      <c r="A23" s="97">
        <v>11</v>
      </c>
      <c r="B23" s="98"/>
      <c r="C23" s="99"/>
      <c r="D23" s="99"/>
      <c r="E23" s="100"/>
      <c r="F23" s="101">
        <v>0</v>
      </c>
      <c r="G23" s="101"/>
      <c r="H23" s="102"/>
      <c r="I23" s="101"/>
      <c r="J23" s="102"/>
      <c r="K23" s="101"/>
      <c r="L23" s="102">
        <f t="shared" si="0"/>
        <v>0</v>
      </c>
      <c r="M23" s="101"/>
      <c r="N23" s="101"/>
      <c r="O23" s="102"/>
      <c r="P23" s="101"/>
      <c r="Q23" s="102">
        <f t="shared" si="1"/>
        <v>0</v>
      </c>
    </row>
    <row r="24" customFormat="1" spans="1:17">
      <c r="A24" s="97">
        <v>12</v>
      </c>
      <c r="B24" s="98"/>
      <c r="C24" s="99"/>
      <c r="D24" s="99"/>
      <c r="E24" s="100"/>
      <c r="F24" s="101">
        <v>0</v>
      </c>
      <c r="G24" s="101"/>
      <c r="H24" s="102"/>
      <c r="I24" s="101"/>
      <c r="J24" s="102"/>
      <c r="K24" s="101"/>
      <c r="L24" s="102">
        <f t="shared" si="0"/>
        <v>0</v>
      </c>
      <c r="M24" s="101"/>
      <c r="N24" s="101"/>
      <c r="O24" s="102"/>
      <c r="P24" s="101"/>
      <c r="Q24" s="102">
        <f t="shared" si="1"/>
        <v>0</v>
      </c>
    </row>
    <row r="25" customFormat="1" spans="1:17">
      <c r="A25" s="97">
        <v>13</v>
      </c>
      <c r="B25" s="98"/>
      <c r="C25" s="99"/>
      <c r="D25" s="99"/>
      <c r="E25" s="100"/>
      <c r="F25" s="101">
        <v>0</v>
      </c>
      <c r="G25" s="101"/>
      <c r="H25" s="102"/>
      <c r="I25" s="101"/>
      <c r="J25" s="102"/>
      <c r="K25" s="101"/>
      <c r="L25" s="102">
        <f t="shared" si="0"/>
        <v>0</v>
      </c>
      <c r="M25" s="101"/>
      <c r="N25" s="101"/>
      <c r="O25" s="102"/>
      <c r="P25" s="101"/>
      <c r="Q25" s="102">
        <f t="shared" si="1"/>
        <v>0</v>
      </c>
    </row>
    <row r="26" customFormat="1" spans="1:17">
      <c r="A26" s="97">
        <v>14</v>
      </c>
      <c r="B26" s="98"/>
      <c r="C26" s="99"/>
      <c r="D26" s="99"/>
      <c r="E26" s="100"/>
      <c r="F26" s="101">
        <v>0</v>
      </c>
      <c r="G26" s="101"/>
      <c r="H26" s="102"/>
      <c r="I26" s="101"/>
      <c r="J26" s="102"/>
      <c r="K26" s="101"/>
      <c r="L26" s="102">
        <f t="shared" si="0"/>
        <v>0</v>
      </c>
      <c r="M26" s="101"/>
      <c r="N26" s="101"/>
      <c r="O26" s="102"/>
      <c r="P26" s="101"/>
      <c r="Q26" s="102">
        <f t="shared" si="1"/>
        <v>0</v>
      </c>
    </row>
    <row r="27" customFormat="1" spans="1:17">
      <c r="A27" s="97">
        <v>15</v>
      </c>
      <c r="B27" s="98"/>
      <c r="C27" s="99"/>
      <c r="D27" s="99"/>
      <c r="E27" s="100"/>
      <c r="F27" s="101">
        <v>0</v>
      </c>
      <c r="G27" s="101"/>
      <c r="H27" s="102"/>
      <c r="I27" s="101"/>
      <c r="J27" s="102"/>
      <c r="K27" s="101"/>
      <c r="L27" s="102">
        <f t="shared" si="0"/>
        <v>0</v>
      </c>
      <c r="M27" s="101"/>
      <c r="N27" s="101"/>
      <c r="O27" s="102"/>
      <c r="P27" s="101"/>
      <c r="Q27" s="102">
        <f t="shared" si="1"/>
        <v>0</v>
      </c>
    </row>
    <row r="28" customFormat="1" spans="1:17">
      <c r="A28" s="97">
        <v>16</v>
      </c>
      <c r="B28" s="98"/>
      <c r="C28" s="99"/>
      <c r="D28" s="99"/>
      <c r="E28" s="100"/>
      <c r="F28" s="101">
        <v>0</v>
      </c>
      <c r="G28" s="101"/>
      <c r="H28" s="102"/>
      <c r="I28" s="101"/>
      <c r="J28" s="102"/>
      <c r="K28" s="101"/>
      <c r="L28" s="102">
        <f t="shared" si="0"/>
        <v>0</v>
      </c>
      <c r="M28" s="101"/>
      <c r="N28" s="101"/>
      <c r="O28" s="102"/>
      <c r="P28" s="101"/>
      <c r="Q28" s="102">
        <f t="shared" si="1"/>
        <v>0</v>
      </c>
    </row>
    <row r="29" customFormat="1" spans="1:17">
      <c r="A29" s="97">
        <v>17</v>
      </c>
      <c r="B29" s="98"/>
      <c r="C29" s="99"/>
      <c r="D29" s="99"/>
      <c r="E29" s="100"/>
      <c r="F29" s="101">
        <v>0</v>
      </c>
      <c r="G29" s="101"/>
      <c r="H29" s="102"/>
      <c r="I29" s="101"/>
      <c r="J29" s="102"/>
      <c r="K29" s="101"/>
      <c r="L29" s="102">
        <f t="shared" si="0"/>
        <v>0</v>
      </c>
      <c r="M29" s="101"/>
      <c r="N29" s="101"/>
      <c r="O29" s="102"/>
      <c r="P29" s="101"/>
      <c r="Q29" s="102">
        <f t="shared" si="1"/>
        <v>0</v>
      </c>
    </row>
    <row r="30" customFormat="1" spans="1:17">
      <c r="A30" s="97">
        <v>18</v>
      </c>
      <c r="B30" s="98"/>
      <c r="C30" s="99"/>
      <c r="D30" s="99"/>
      <c r="E30" s="100"/>
      <c r="F30" s="101">
        <v>0</v>
      </c>
      <c r="G30" s="101"/>
      <c r="H30" s="102"/>
      <c r="I30" s="101"/>
      <c r="J30" s="102"/>
      <c r="K30" s="101"/>
      <c r="L30" s="102">
        <f t="shared" si="0"/>
        <v>0</v>
      </c>
      <c r="M30" s="101"/>
      <c r="N30" s="101"/>
      <c r="O30" s="102"/>
      <c r="P30" s="101"/>
      <c r="Q30" s="102">
        <f t="shared" si="1"/>
        <v>0</v>
      </c>
    </row>
    <row r="31" customFormat="1" spans="1:17">
      <c r="A31" s="97">
        <v>19</v>
      </c>
      <c r="B31" s="98"/>
      <c r="C31" s="99"/>
      <c r="D31" s="99"/>
      <c r="E31" s="100"/>
      <c r="F31" s="101">
        <v>0</v>
      </c>
      <c r="G31" s="101"/>
      <c r="H31" s="102"/>
      <c r="I31" s="101"/>
      <c r="J31" s="102"/>
      <c r="K31" s="101"/>
      <c r="L31" s="102">
        <f t="shared" si="0"/>
        <v>0</v>
      </c>
      <c r="M31" s="101"/>
      <c r="N31" s="101"/>
      <c r="O31" s="102"/>
      <c r="P31" s="101"/>
      <c r="Q31" s="102">
        <f t="shared" si="1"/>
        <v>0</v>
      </c>
    </row>
    <row r="32" customFormat="1" spans="1:17">
      <c r="A32" s="97">
        <v>20</v>
      </c>
      <c r="B32" s="98"/>
      <c r="C32" s="99"/>
      <c r="D32" s="99"/>
      <c r="E32" s="100"/>
      <c r="F32" s="101">
        <v>0</v>
      </c>
      <c r="G32" s="101"/>
      <c r="H32" s="102"/>
      <c r="I32" s="101"/>
      <c r="J32" s="102"/>
      <c r="K32" s="101"/>
      <c r="L32" s="102">
        <f t="shared" si="0"/>
        <v>0</v>
      </c>
      <c r="M32" s="101"/>
      <c r="N32" s="101"/>
      <c r="O32" s="102"/>
      <c r="P32" s="101"/>
      <c r="Q32" s="102">
        <f t="shared" si="1"/>
        <v>0</v>
      </c>
    </row>
    <row r="33" customFormat="1" spans="1:17">
      <c r="A33" s="97">
        <v>21</v>
      </c>
      <c r="B33" s="98"/>
      <c r="C33" s="99"/>
      <c r="D33" s="99"/>
      <c r="E33" s="100"/>
      <c r="F33" s="101">
        <v>0</v>
      </c>
      <c r="G33" s="101"/>
      <c r="H33" s="102"/>
      <c r="I33" s="101"/>
      <c r="J33" s="102"/>
      <c r="K33" s="101"/>
      <c r="L33" s="102">
        <f t="shared" si="0"/>
        <v>0</v>
      </c>
      <c r="M33" s="101"/>
      <c r="N33" s="101"/>
      <c r="O33" s="102"/>
      <c r="P33" s="101"/>
      <c r="Q33" s="102">
        <f t="shared" si="1"/>
        <v>0</v>
      </c>
    </row>
    <row r="34" customFormat="1" spans="1:17">
      <c r="A34" s="97">
        <v>22</v>
      </c>
      <c r="B34" s="98"/>
      <c r="C34" s="99"/>
      <c r="D34" s="99"/>
      <c r="E34" s="100"/>
      <c r="F34" s="101">
        <v>0</v>
      </c>
      <c r="G34" s="101"/>
      <c r="H34" s="102"/>
      <c r="I34" s="101"/>
      <c r="J34" s="102"/>
      <c r="K34" s="101"/>
      <c r="L34" s="102">
        <f t="shared" si="0"/>
        <v>0</v>
      </c>
      <c r="M34" s="101"/>
      <c r="N34" s="101"/>
      <c r="O34" s="102"/>
      <c r="P34" s="101"/>
      <c r="Q34" s="102">
        <f t="shared" si="1"/>
        <v>0</v>
      </c>
    </row>
    <row r="35" customFormat="1" spans="1:17">
      <c r="A35" s="97">
        <v>23</v>
      </c>
      <c r="B35" s="98"/>
      <c r="C35" s="99"/>
      <c r="D35" s="99"/>
      <c r="E35" s="100"/>
      <c r="F35" s="101">
        <v>0</v>
      </c>
      <c r="G35" s="101"/>
      <c r="H35" s="102"/>
      <c r="I35" s="101"/>
      <c r="J35" s="102"/>
      <c r="K35" s="101"/>
      <c r="L35" s="102">
        <f t="shared" si="0"/>
        <v>0</v>
      </c>
      <c r="M35" s="101"/>
      <c r="N35" s="101"/>
      <c r="O35" s="102"/>
      <c r="P35" s="101"/>
      <c r="Q35" s="102">
        <f t="shared" si="1"/>
        <v>0</v>
      </c>
    </row>
    <row r="36" customFormat="1" spans="1:17">
      <c r="A36" s="97">
        <v>24</v>
      </c>
      <c r="B36" s="98"/>
      <c r="C36" s="99"/>
      <c r="D36" s="99"/>
      <c r="E36" s="100"/>
      <c r="F36" s="101">
        <v>0</v>
      </c>
      <c r="G36" s="101"/>
      <c r="H36" s="102"/>
      <c r="I36" s="101"/>
      <c r="J36" s="102"/>
      <c r="K36" s="101"/>
      <c r="L36" s="102">
        <f t="shared" si="0"/>
        <v>0</v>
      </c>
      <c r="M36" s="101"/>
      <c r="N36" s="101"/>
      <c r="O36" s="102"/>
      <c r="P36" s="101"/>
      <c r="Q36" s="102">
        <f t="shared" si="1"/>
        <v>0</v>
      </c>
    </row>
    <row r="37" customFormat="1" spans="1:17">
      <c r="A37" s="97">
        <v>25</v>
      </c>
      <c r="B37" s="98"/>
      <c r="C37" s="99"/>
      <c r="D37" s="99"/>
      <c r="E37" s="100"/>
      <c r="F37" s="101">
        <v>0</v>
      </c>
      <c r="G37" s="101"/>
      <c r="H37" s="102"/>
      <c r="I37" s="101"/>
      <c r="J37" s="102"/>
      <c r="K37" s="101"/>
      <c r="L37" s="102">
        <f t="shared" si="0"/>
        <v>0</v>
      </c>
      <c r="M37" s="101"/>
      <c r="N37" s="101"/>
      <c r="O37" s="102"/>
      <c r="P37" s="101"/>
      <c r="Q37" s="102">
        <f t="shared" si="1"/>
        <v>0</v>
      </c>
    </row>
    <row r="38" customFormat="1" spans="1:17">
      <c r="A38" s="97">
        <v>26</v>
      </c>
      <c r="B38" s="98"/>
      <c r="C38" s="99"/>
      <c r="D38" s="99"/>
      <c r="E38" s="100"/>
      <c r="F38" s="101">
        <v>0</v>
      </c>
      <c r="G38" s="101"/>
      <c r="H38" s="102"/>
      <c r="I38" s="101"/>
      <c r="J38" s="102"/>
      <c r="K38" s="101"/>
      <c r="L38" s="102">
        <f t="shared" si="0"/>
        <v>0</v>
      </c>
      <c r="M38" s="101"/>
      <c r="N38" s="101"/>
      <c r="O38" s="102"/>
      <c r="P38" s="101"/>
      <c r="Q38" s="102">
        <f t="shared" si="1"/>
        <v>0</v>
      </c>
    </row>
    <row r="39" customFormat="1" spans="1:17">
      <c r="A39" s="97">
        <v>27</v>
      </c>
      <c r="B39" s="98"/>
      <c r="C39" s="99"/>
      <c r="D39" s="99"/>
      <c r="E39" s="100"/>
      <c r="F39" s="101">
        <v>0</v>
      </c>
      <c r="G39" s="101"/>
      <c r="H39" s="102"/>
      <c r="I39" s="101"/>
      <c r="J39" s="102"/>
      <c r="K39" s="101"/>
      <c r="L39" s="102">
        <f t="shared" si="0"/>
        <v>0</v>
      </c>
      <c r="M39" s="101"/>
      <c r="N39" s="101"/>
      <c r="O39" s="102"/>
      <c r="P39" s="101"/>
      <c r="Q39" s="102">
        <f t="shared" si="1"/>
        <v>0</v>
      </c>
    </row>
    <row r="40" customFormat="1" spans="1:17">
      <c r="A40" s="97">
        <v>28</v>
      </c>
      <c r="B40" s="98"/>
      <c r="C40" s="99"/>
      <c r="D40" s="99"/>
      <c r="E40" s="100"/>
      <c r="F40" s="101">
        <v>0</v>
      </c>
      <c r="G40" s="101"/>
      <c r="H40" s="102"/>
      <c r="I40" s="101"/>
      <c r="J40" s="102"/>
      <c r="K40" s="101"/>
      <c r="L40" s="102">
        <f t="shared" si="0"/>
        <v>0</v>
      </c>
      <c r="M40" s="101"/>
      <c r="N40" s="101"/>
      <c r="O40" s="102"/>
      <c r="P40" s="101"/>
      <c r="Q40" s="102">
        <f t="shared" si="1"/>
        <v>0</v>
      </c>
    </row>
    <row r="41" customFormat="1" spans="1:17">
      <c r="A41" s="97">
        <v>29</v>
      </c>
      <c r="B41" s="98"/>
      <c r="C41" s="99"/>
      <c r="D41" s="99"/>
      <c r="E41" s="100"/>
      <c r="F41" s="101">
        <v>0</v>
      </c>
      <c r="G41" s="101"/>
      <c r="H41" s="102"/>
      <c r="I41" s="101"/>
      <c r="J41" s="102"/>
      <c r="K41" s="101"/>
      <c r="L41" s="102">
        <f t="shared" si="0"/>
        <v>0</v>
      </c>
      <c r="M41" s="101"/>
      <c r="N41" s="101"/>
      <c r="O41" s="102"/>
      <c r="P41" s="101"/>
      <c r="Q41" s="102">
        <f t="shared" si="1"/>
        <v>0</v>
      </c>
    </row>
    <row r="42" customFormat="1" spans="1:17">
      <c r="A42" s="97">
        <v>30</v>
      </c>
      <c r="B42" s="98"/>
      <c r="C42" s="99"/>
      <c r="D42" s="99"/>
      <c r="E42" s="100"/>
      <c r="F42" s="101">
        <v>0</v>
      </c>
      <c r="G42" s="101"/>
      <c r="H42" s="102"/>
      <c r="I42" s="101"/>
      <c r="J42" s="102"/>
      <c r="K42" s="101"/>
      <c r="L42" s="102">
        <f t="shared" si="0"/>
        <v>0</v>
      </c>
      <c r="M42" s="101"/>
      <c r="N42" s="101"/>
      <c r="O42" s="102"/>
      <c r="P42" s="101"/>
      <c r="Q42" s="102">
        <f t="shared" si="1"/>
        <v>0</v>
      </c>
    </row>
    <row r="43" customFormat="1" spans="1:17">
      <c r="A43" s="97">
        <v>31</v>
      </c>
      <c r="B43" s="98"/>
      <c r="C43" s="99"/>
      <c r="D43" s="99"/>
      <c r="E43" s="100"/>
      <c r="F43" s="101">
        <v>0</v>
      </c>
      <c r="G43" s="101"/>
      <c r="H43" s="103"/>
      <c r="I43" s="108"/>
      <c r="J43" s="102"/>
      <c r="K43" s="101"/>
      <c r="L43" s="102">
        <f t="shared" si="0"/>
        <v>0</v>
      </c>
      <c r="M43" s="101"/>
      <c r="N43" s="101"/>
      <c r="O43" s="102"/>
      <c r="P43" s="101"/>
      <c r="Q43" s="102">
        <f t="shared" si="1"/>
        <v>0</v>
      </c>
    </row>
    <row r="44" customFormat="1" spans="1:17">
      <c r="A44" s="91"/>
      <c r="B44" s="104"/>
      <c r="C44" s="104"/>
      <c r="D44" s="104"/>
      <c r="E44" s="105" t="s">
        <v>37</v>
      </c>
      <c r="F44" s="95">
        <f>+F13</f>
        <v>0</v>
      </c>
      <c r="G44" s="106">
        <f>+SUM(G13:G43)</f>
        <v>0</v>
      </c>
      <c r="H44" s="78">
        <f t="shared" ref="H44:Q44" si="2">+SUM(H14:H43)</f>
        <v>0</v>
      </c>
      <c r="I44" s="78">
        <f t="shared" si="2"/>
        <v>0</v>
      </c>
      <c r="J44" s="78">
        <f t="shared" si="2"/>
        <v>0</v>
      </c>
      <c r="K44" s="78">
        <f t="shared" si="2"/>
        <v>0</v>
      </c>
      <c r="L44" s="78">
        <f t="shared" si="2"/>
        <v>0</v>
      </c>
      <c r="M44" s="78">
        <f t="shared" si="2"/>
        <v>0</v>
      </c>
      <c r="N44" s="78">
        <f t="shared" si="2"/>
        <v>0</v>
      </c>
      <c r="O44" s="78">
        <f t="shared" si="2"/>
        <v>0</v>
      </c>
      <c r="P44" s="78">
        <f t="shared" si="2"/>
        <v>0</v>
      </c>
      <c r="Q44" s="78">
        <f t="shared" si="2"/>
        <v>0</v>
      </c>
    </row>
    <row r="45" spans="14:17">
      <c r="N45" s="47" t="s">
        <v>38</v>
      </c>
      <c r="O45" s="47"/>
      <c r="P45" s="47"/>
      <c r="Q45" s="47"/>
    </row>
    <row r="46" s="50" customFormat="1" spans="1:17">
      <c r="A46" s="46" t="s">
        <v>39</v>
      </c>
      <c r="B46" s="46"/>
      <c r="C46" s="46"/>
      <c r="D46" s="46"/>
      <c r="G46" s="46" t="s">
        <v>40</v>
      </c>
      <c r="H46" s="46"/>
      <c r="I46" s="46"/>
      <c r="J46" s="46"/>
      <c r="N46" s="46" t="s">
        <v>41</v>
      </c>
      <c r="O46" s="46"/>
      <c r="P46" s="46"/>
      <c r="Q46" s="46"/>
    </row>
    <row r="47" s="75" customFormat="1" spans="1:17">
      <c r="A47" s="47" t="s">
        <v>42</v>
      </c>
      <c r="B47" s="47"/>
      <c r="C47" s="47"/>
      <c r="D47" s="47"/>
      <c r="G47" s="47" t="s">
        <v>42</v>
      </c>
      <c r="H47" s="47"/>
      <c r="I47" s="47"/>
      <c r="J47" s="47"/>
      <c r="N47" s="47" t="s">
        <v>43</v>
      </c>
      <c r="O47" s="47"/>
      <c r="P47" s="47"/>
      <c r="Q47" s="47"/>
    </row>
  </sheetData>
  <mergeCells count="13">
    <mergeCell ref="A9:A11"/>
    <mergeCell ref="B9:B11"/>
    <mergeCell ref="C10:C11"/>
    <mergeCell ref="D10:D11"/>
    <mergeCell ref="E9:E11"/>
    <mergeCell ref="F9:F11"/>
    <mergeCell ref="G10:G11"/>
    <mergeCell ref="H10:H11"/>
    <mergeCell ref="I10:I11"/>
    <mergeCell ref="L10:L11"/>
    <mergeCell ref="O10:O11"/>
    <mergeCell ref="P10:P11"/>
    <mergeCell ref="Q10:Q11"/>
  </mergeCells>
  <pageMargins left="0.490000009536743" right="0.300000011920929" top="0.5" bottom="0.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S47"/>
  <sheetViews>
    <sheetView showGridLines="0" workbookViewId="0">
      <selection activeCell="A1" sqref="A1"/>
    </sheetView>
  </sheetViews>
  <sheetFormatPr defaultColWidth="9" defaultRowHeight="14.4"/>
  <cols>
    <col min="1" max="1" width="2.37391304347826" customWidth="1"/>
    <col min="2" max="2" width="6.62608695652174" customWidth="1"/>
    <col min="3" max="3" width="5.50434782608696" customWidth="1"/>
    <col min="4" max="4" width="5.87826086956522" customWidth="1"/>
    <col min="5" max="5" width="33.7478260869565" customWidth="1"/>
    <col min="6" max="19" width="6.87826086956522" customWidth="1"/>
  </cols>
  <sheetData>
    <row r="1" spans="1:19">
      <c r="A1" s="50" t="s">
        <v>0</v>
      </c>
      <c r="B1" s="51"/>
      <c r="C1" s="51"/>
      <c r="D1" s="51"/>
      <c r="E1" s="51"/>
      <c r="F1" s="51"/>
      <c r="G1" s="51"/>
      <c r="H1" s="51"/>
      <c r="I1" s="51"/>
      <c r="K1" s="76"/>
      <c r="M1" s="76"/>
      <c r="N1" s="56" t="s">
        <v>1</v>
      </c>
      <c r="O1" s="76"/>
      <c r="P1" s="76"/>
      <c r="Q1" s="76"/>
      <c r="R1" s="20"/>
      <c r="S1" s="20"/>
    </row>
    <row r="2" spans="1:19">
      <c r="A2" s="52" t="s">
        <v>2</v>
      </c>
      <c r="B2" s="53"/>
      <c r="C2" s="53"/>
      <c r="D2" s="53"/>
      <c r="E2" s="53"/>
      <c r="F2" s="53"/>
      <c r="G2" s="53"/>
      <c r="H2" s="53"/>
      <c r="I2" s="53"/>
      <c r="K2" s="76"/>
      <c r="M2" s="76"/>
      <c r="N2" s="77" t="s">
        <v>3</v>
      </c>
      <c r="O2" s="76"/>
      <c r="P2" s="76"/>
      <c r="Q2" s="76"/>
      <c r="R2" s="20"/>
      <c r="S2" s="20"/>
    </row>
    <row r="3" spans="1:17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ht="17.85" spans="1:19">
      <c r="A4" s="54" t="s">
        <v>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10"/>
      <c r="S4" s="10"/>
    </row>
    <row r="5" spans="1:19">
      <c r="A5" s="46" t="s">
        <v>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20"/>
      <c r="S5" s="20"/>
    </row>
    <row r="6" spans="1:17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9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Q7" s="80"/>
      <c r="R7" s="81"/>
      <c r="S7" s="81"/>
    </row>
    <row r="8" spans="1:19">
      <c r="A8" s="57" t="s">
        <v>44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Q8" s="82"/>
      <c r="R8" s="80" t="s">
        <v>7</v>
      </c>
      <c r="S8" s="83"/>
    </row>
    <row r="9" ht="18" customHeight="1" spans="1:19">
      <c r="A9" s="59" t="s">
        <v>8</v>
      </c>
      <c r="B9" s="59" t="s">
        <v>9</v>
      </c>
      <c r="C9" s="60" t="s">
        <v>10</v>
      </c>
      <c r="D9" s="60"/>
      <c r="E9" s="59" t="s">
        <v>11</v>
      </c>
      <c r="F9" s="60" t="s">
        <v>45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9" t="s">
        <v>46</v>
      </c>
      <c r="S9" s="59" t="s">
        <v>47</v>
      </c>
    </row>
    <row r="10" ht="18" customHeight="1" spans="1:19">
      <c r="A10" s="61"/>
      <c r="B10" s="61"/>
      <c r="C10" s="59" t="s">
        <v>14</v>
      </c>
      <c r="D10" s="59" t="s">
        <v>15</v>
      </c>
      <c r="E10" s="61"/>
      <c r="F10" s="59" t="s">
        <v>48</v>
      </c>
      <c r="G10" s="59" t="s">
        <v>49</v>
      </c>
      <c r="H10" s="59" t="s">
        <v>50</v>
      </c>
      <c r="I10" s="60" t="s">
        <v>51</v>
      </c>
      <c r="J10" s="60"/>
      <c r="K10" s="60"/>
      <c r="L10" s="59" t="s">
        <v>52</v>
      </c>
      <c r="M10" s="59" t="s">
        <v>53</v>
      </c>
      <c r="N10" s="59" t="s">
        <v>54</v>
      </c>
      <c r="O10" s="59" t="s">
        <v>55</v>
      </c>
      <c r="P10" s="59" t="s">
        <v>56</v>
      </c>
      <c r="Q10" s="59" t="s">
        <v>57</v>
      </c>
      <c r="R10" s="61"/>
      <c r="S10" s="61"/>
    </row>
    <row r="11" ht="47.25" customHeight="1" spans="1:19">
      <c r="A11" s="62"/>
      <c r="B11" s="62"/>
      <c r="C11" s="62"/>
      <c r="D11" s="62"/>
      <c r="E11" s="62"/>
      <c r="F11" s="62"/>
      <c r="G11" s="62"/>
      <c r="H11" s="62"/>
      <c r="I11" s="74" t="s">
        <v>58</v>
      </c>
      <c r="J11" s="74" t="s">
        <v>59</v>
      </c>
      <c r="K11" s="64" t="s">
        <v>60</v>
      </c>
      <c r="L11" s="62"/>
      <c r="M11" s="62"/>
      <c r="N11" s="62"/>
      <c r="O11" s="62"/>
      <c r="P11" s="62"/>
      <c r="Q11" s="62"/>
      <c r="R11" s="62"/>
      <c r="S11" s="62"/>
    </row>
    <row r="12" s="49" customFormat="1" ht="24.75" customHeight="1" spans="1:19">
      <c r="A12" s="63" t="s">
        <v>29</v>
      </c>
      <c r="B12" s="63" t="s">
        <v>30</v>
      </c>
      <c r="C12" s="63" t="s">
        <v>31</v>
      </c>
      <c r="D12" s="63" t="s">
        <v>32</v>
      </c>
      <c r="E12" s="63" t="s">
        <v>33</v>
      </c>
      <c r="F12" s="63">
        <v>13</v>
      </c>
      <c r="G12" s="63">
        <v>14</v>
      </c>
      <c r="H12" s="63">
        <v>15</v>
      </c>
      <c r="I12" s="63">
        <v>16</v>
      </c>
      <c r="J12" s="63">
        <v>17</v>
      </c>
      <c r="K12" s="63">
        <v>18</v>
      </c>
      <c r="L12" s="63">
        <v>19</v>
      </c>
      <c r="M12" s="63" t="s">
        <v>61</v>
      </c>
      <c r="N12" s="63">
        <v>21</v>
      </c>
      <c r="O12" s="63">
        <v>22</v>
      </c>
      <c r="P12" s="63">
        <v>23</v>
      </c>
      <c r="Q12" s="63" t="s">
        <v>62</v>
      </c>
      <c r="R12" s="63">
        <v>25</v>
      </c>
      <c r="S12" s="63" t="s">
        <v>63</v>
      </c>
    </row>
    <row r="13" ht="18" customHeight="1" spans="1:19">
      <c r="A13" s="64">
        <v>1</v>
      </c>
      <c r="B13" s="65"/>
      <c r="C13" s="66"/>
      <c r="D13" s="66"/>
      <c r="E13" s="67" t="s">
        <v>36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78">
        <v>0</v>
      </c>
      <c r="L13" s="68">
        <v>0</v>
      </c>
      <c r="M13" s="78">
        <v>0</v>
      </c>
      <c r="N13" s="68"/>
      <c r="O13" s="68"/>
      <c r="P13" s="78"/>
      <c r="Q13" s="68">
        <v>0</v>
      </c>
      <c r="R13" s="68"/>
      <c r="S13" s="64"/>
    </row>
    <row r="14" ht="29.25" customHeight="1" spans="1:19">
      <c r="A14" s="69">
        <v>2</v>
      </c>
      <c r="B14" s="70"/>
      <c r="C14" s="71"/>
      <c r="D14" s="71"/>
      <c r="E14" s="72"/>
      <c r="F14" s="73"/>
      <c r="G14" s="73"/>
      <c r="H14" s="73"/>
      <c r="I14" s="68"/>
      <c r="J14" s="73"/>
      <c r="K14" s="79"/>
      <c r="L14" s="73"/>
      <c r="M14" s="79">
        <f>+SUM(F14:L14)</f>
        <v>0</v>
      </c>
      <c r="N14" s="73"/>
      <c r="O14" s="73"/>
      <c r="P14" s="79"/>
      <c r="Q14" s="73">
        <f>+SUM(M14:P14)</f>
        <v>0</v>
      </c>
      <c r="R14" s="73"/>
      <c r="S14" s="69"/>
    </row>
    <row r="15" ht="21" customHeight="1" spans="1:19">
      <c r="A15" s="69">
        <v>3</v>
      </c>
      <c r="B15" s="70"/>
      <c r="C15" s="71"/>
      <c r="D15" s="71"/>
      <c r="E15" s="72"/>
      <c r="F15" s="73"/>
      <c r="G15" s="73"/>
      <c r="H15" s="73"/>
      <c r="I15" s="68"/>
      <c r="J15" s="73"/>
      <c r="K15" s="79"/>
      <c r="L15" s="73"/>
      <c r="M15" s="79">
        <f t="shared" ref="M15:M43" si="0">+SUM(F15:L15)</f>
        <v>0</v>
      </c>
      <c r="N15" s="73"/>
      <c r="O15" s="73"/>
      <c r="P15" s="79"/>
      <c r="Q15" s="73">
        <f t="shared" ref="Q15:Q43" si="1">+SUM(M15:P15)</f>
        <v>0</v>
      </c>
      <c r="R15" s="73"/>
      <c r="S15" s="69"/>
    </row>
    <row r="16" ht="21.75" customHeight="1" spans="1:19">
      <c r="A16" s="69">
        <v>4</v>
      </c>
      <c r="B16" s="70"/>
      <c r="C16" s="71"/>
      <c r="D16" s="71"/>
      <c r="E16" s="72"/>
      <c r="F16" s="73"/>
      <c r="G16" s="73"/>
      <c r="H16" s="73"/>
      <c r="I16" s="68"/>
      <c r="J16" s="73"/>
      <c r="K16" s="79"/>
      <c r="L16" s="73"/>
      <c r="M16" s="79">
        <f t="shared" si="0"/>
        <v>0</v>
      </c>
      <c r="N16" s="73"/>
      <c r="O16" s="73"/>
      <c r="P16" s="79"/>
      <c r="Q16" s="73">
        <f t="shared" si="1"/>
        <v>0</v>
      </c>
      <c r="R16" s="73"/>
      <c r="S16" s="69"/>
    </row>
    <row r="17" ht="21" customHeight="1" spans="1:19">
      <c r="A17" s="69">
        <v>5</v>
      </c>
      <c r="B17" s="70"/>
      <c r="C17" s="71"/>
      <c r="D17" s="71"/>
      <c r="E17" s="72"/>
      <c r="F17" s="73"/>
      <c r="G17" s="73"/>
      <c r="H17" s="73"/>
      <c r="I17" s="68"/>
      <c r="J17" s="73"/>
      <c r="K17" s="79"/>
      <c r="L17" s="73"/>
      <c r="M17" s="79">
        <f t="shared" si="0"/>
        <v>0</v>
      </c>
      <c r="N17" s="73"/>
      <c r="O17" s="73"/>
      <c r="P17" s="79"/>
      <c r="Q17" s="73">
        <f t="shared" si="1"/>
        <v>0</v>
      </c>
      <c r="R17" s="73"/>
      <c r="S17" s="69"/>
    </row>
    <row r="18" ht="29.25" customHeight="1" spans="1:19">
      <c r="A18" s="69">
        <v>6</v>
      </c>
      <c r="B18" s="70"/>
      <c r="C18" s="71"/>
      <c r="D18" s="71"/>
      <c r="E18" s="72"/>
      <c r="F18" s="73"/>
      <c r="G18" s="73"/>
      <c r="H18" s="73"/>
      <c r="I18" s="68"/>
      <c r="J18" s="73"/>
      <c r="K18" s="79"/>
      <c r="L18" s="73"/>
      <c r="M18" s="79">
        <f t="shared" si="0"/>
        <v>0</v>
      </c>
      <c r="N18" s="73"/>
      <c r="O18" s="73"/>
      <c r="P18" s="79"/>
      <c r="Q18" s="73">
        <f t="shared" si="1"/>
        <v>0</v>
      </c>
      <c r="R18" s="73"/>
      <c r="S18" s="69"/>
    </row>
    <row r="19" ht="29.25" customHeight="1" spans="1:19">
      <c r="A19" s="69">
        <v>7</v>
      </c>
      <c r="B19" s="70"/>
      <c r="C19" s="71"/>
      <c r="D19" s="71"/>
      <c r="E19" s="72"/>
      <c r="F19" s="73"/>
      <c r="G19" s="73"/>
      <c r="H19" s="73"/>
      <c r="I19" s="68"/>
      <c r="J19" s="73"/>
      <c r="K19" s="79"/>
      <c r="L19" s="73"/>
      <c r="M19" s="79">
        <f t="shared" si="0"/>
        <v>0</v>
      </c>
      <c r="N19" s="73"/>
      <c r="O19" s="73"/>
      <c r="P19" s="79"/>
      <c r="Q19" s="73">
        <f t="shared" si="1"/>
        <v>0</v>
      </c>
      <c r="R19" s="73"/>
      <c r="S19" s="69"/>
    </row>
    <row r="20" ht="37.5" customHeight="1" spans="1:19">
      <c r="A20" s="69">
        <v>8</v>
      </c>
      <c r="B20" s="70"/>
      <c r="C20" s="71"/>
      <c r="D20" s="71"/>
      <c r="E20" s="72"/>
      <c r="F20" s="73"/>
      <c r="G20" s="73"/>
      <c r="H20" s="73"/>
      <c r="I20" s="68"/>
      <c r="J20" s="73"/>
      <c r="K20" s="79"/>
      <c r="L20" s="73"/>
      <c r="M20" s="79">
        <f t="shared" si="0"/>
        <v>0</v>
      </c>
      <c r="N20" s="73"/>
      <c r="O20" s="73"/>
      <c r="P20" s="79"/>
      <c r="Q20" s="73">
        <f t="shared" si="1"/>
        <v>0</v>
      </c>
      <c r="R20" s="73"/>
      <c r="S20" s="69"/>
    </row>
    <row r="21" ht="29.25" customHeight="1" spans="1:19">
      <c r="A21" s="69">
        <v>9</v>
      </c>
      <c r="B21" s="70"/>
      <c r="C21" s="71"/>
      <c r="D21" s="71"/>
      <c r="E21" s="72"/>
      <c r="F21" s="73"/>
      <c r="G21" s="73"/>
      <c r="H21" s="73"/>
      <c r="I21" s="68"/>
      <c r="J21" s="73"/>
      <c r="K21" s="79"/>
      <c r="L21" s="73"/>
      <c r="M21" s="79">
        <f t="shared" si="0"/>
        <v>0</v>
      </c>
      <c r="N21" s="73"/>
      <c r="O21" s="73"/>
      <c r="P21" s="79"/>
      <c r="Q21" s="73">
        <f t="shared" si="1"/>
        <v>0</v>
      </c>
      <c r="R21" s="73"/>
      <c r="S21" s="69"/>
    </row>
    <row r="22" ht="21" customHeight="1" spans="1:19">
      <c r="A22" s="69">
        <v>10</v>
      </c>
      <c r="B22" s="70"/>
      <c r="C22" s="71"/>
      <c r="D22" s="71"/>
      <c r="E22" s="72"/>
      <c r="F22" s="73"/>
      <c r="G22" s="73"/>
      <c r="H22" s="73"/>
      <c r="I22" s="68"/>
      <c r="J22" s="73"/>
      <c r="K22" s="79"/>
      <c r="L22" s="73"/>
      <c r="M22" s="79">
        <f t="shared" si="0"/>
        <v>0</v>
      </c>
      <c r="N22" s="73"/>
      <c r="O22" s="73"/>
      <c r="P22" s="79"/>
      <c r="Q22" s="73">
        <f t="shared" si="1"/>
        <v>0</v>
      </c>
      <c r="R22" s="73"/>
      <c r="S22" s="69"/>
    </row>
    <row r="23" ht="29.25" customHeight="1" spans="1:19">
      <c r="A23" s="69">
        <v>11</v>
      </c>
      <c r="B23" s="70"/>
      <c r="C23" s="71"/>
      <c r="D23" s="71"/>
      <c r="E23" s="72"/>
      <c r="F23" s="73"/>
      <c r="G23" s="73"/>
      <c r="H23" s="73"/>
      <c r="I23" s="68"/>
      <c r="J23" s="73"/>
      <c r="K23" s="79"/>
      <c r="L23" s="73"/>
      <c r="M23" s="79">
        <f t="shared" si="0"/>
        <v>0</v>
      </c>
      <c r="N23" s="73"/>
      <c r="O23" s="73"/>
      <c r="P23" s="79"/>
      <c r="Q23" s="73">
        <f t="shared" si="1"/>
        <v>0</v>
      </c>
      <c r="R23" s="73"/>
      <c r="S23" s="69"/>
    </row>
    <row r="24" ht="29.25" customHeight="1" spans="1:19">
      <c r="A24" s="69">
        <v>12</v>
      </c>
      <c r="B24" s="70"/>
      <c r="C24" s="71"/>
      <c r="D24" s="71"/>
      <c r="E24" s="72"/>
      <c r="F24" s="73"/>
      <c r="G24" s="73"/>
      <c r="H24" s="73"/>
      <c r="I24" s="68"/>
      <c r="J24" s="73"/>
      <c r="K24" s="79"/>
      <c r="L24" s="73"/>
      <c r="M24" s="79">
        <f t="shared" si="0"/>
        <v>0</v>
      </c>
      <c r="N24" s="73"/>
      <c r="O24" s="73"/>
      <c r="P24" s="79"/>
      <c r="Q24" s="73">
        <f t="shared" si="1"/>
        <v>0</v>
      </c>
      <c r="R24" s="73"/>
      <c r="S24" s="69"/>
    </row>
    <row r="25" ht="29.25" customHeight="1" spans="1:19">
      <c r="A25" s="69">
        <v>13</v>
      </c>
      <c r="B25" s="70"/>
      <c r="C25" s="71"/>
      <c r="D25" s="71"/>
      <c r="E25" s="72"/>
      <c r="F25" s="73"/>
      <c r="G25" s="73"/>
      <c r="H25" s="73"/>
      <c r="I25" s="68"/>
      <c r="J25" s="73"/>
      <c r="K25" s="79"/>
      <c r="L25" s="73"/>
      <c r="M25" s="79">
        <f t="shared" si="0"/>
        <v>0</v>
      </c>
      <c r="N25" s="73"/>
      <c r="O25" s="73"/>
      <c r="P25" s="79"/>
      <c r="Q25" s="73">
        <f t="shared" si="1"/>
        <v>0</v>
      </c>
      <c r="R25" s="73"/>
      <c r="S25" s="69"/>
    </row>
    <row r="26" ht="29.25" customHeight="1" spans="1:19">
      <c r="A26" s="69">
        <v>14</v>
      </c>
      <c r="B26" s="70"/>
      <c r="C26" s="71"/>
      <c r="D26" s="71"/>
      <c r="E26" s="72"/>
      <c r="F26" s="73"/>
      <c r="G26" s="73"/>
      <c r="H26" s="73"/>
      <c r="I26" s="68"/>
      <c r="J26" s="73"/>
      <c r="K26" s="79"/>
      <c r="L26" s="73"/>
      <c r="M26" s="79">
        <f t="shared" si="0"/>
        <v>0</v>
      </c>
      <c r="N26" s="73"/>
      <c r="O26" s="73"/>
      <c r="P26" s="79"/>
      <c r="Q26" s="73">
        <f t="shared" si="1"/>
        <v>0</v>
      </c>
      <c r="R26" s="73"/>
      <c r="S26" s="69"/>
    </row>
    <row r="27" ht="37.5" customHeight="1" spans="1:19">
      <c r="A27" s="69">
        <v>15</v>
      </c>
      <c r="B27" s="70"/>
      <c r="C27" s="71"/>
      <c r="D27" s="71"/>
      <c r="E27" s="72"/>
      <c r="F27" s="73"/>
      <c r="G27" s="73"/>
      <c r="H27" s="73"/>
      <c r="I27" s="68"/>
      <c r="J27" s="73"/>
      <c r="K27" s="79"/>
      <c r="L27" s="73"/>
      <c r="M27" s="79">
        <f t="shared" si="0"/>
        <v>0</v>
      </c>
      <c r="N27" s="73"/>
      <c r="O27" s="73"/>
      <c r="P27" s="79"/>
      <c r="Q27" s="73">
        <f t="shared" si="1"/>
        <v>0</v>
      </c>
      <c r="R27" s="73"/>
      <c r="S27" s="69"/>
    </row>
    <row r="28" ht="37.5" customHeight="1" spans="1:19">
      <c r="A28" s="69">
        <v>16</v>
      </c>
      <c r="B28" s="70"/>
      <c r="C28" s="71"/>
      <c r="D28" s="71"/>
      <c r="E28" s="72"/>
      <c r="F28" s="73"/>
      <c r="G28" s="73"/>
      <c r="H28" s="73"/>
      <c r="I28" s="68"/>
      <c r="J28" s="73"/>
      <c r="K28" s="79"/>
      <c r="L28" s="73"/>
      <c r="M28" s="79">
        <f t="shared" si="0"/>
        <v>0</v>
      </c>
      <c r="N28" s="73"/>
      <c r="O28" s="73"/>
      <c r="P28" s="79"/>
      <c r="Q28" s="73">
        <f t="shared" si="1"/>
        <v>0</v>
      </c>
      <c r="R28" s="73"/>
      <c r="S28" s="69"/>
    </row>
    <row r="29" ht="21" customHeight="1" spans="1:19">
      <c r="A29" s="69">
        <v>17</v>
      </c>
      <c r="B29" s="70"/>
      <c r="C29" s="71"/>
      <c r="D29" s="71"/>
      <c r="E29" s="72"/>
      <c r="F29" s="73"/>
      <c r="G29" s="73"/>
      <c r="H29" s="73"/>
      <c r="I29" s="68"/>
      <c r="J29" s="73"/>
      <c r="K29" s="79"/>
      <c r="L29" s="73"/>
      <c r="M29" s="79">
        <f t="shared" si="0"/>
        <v>0</v>
      </c>
      <c r="N29" s="73"/>
      <c r="O29" s="73"/>
      <c r="P29" s="79"/>
      <c r="Q29" s="73">
        <f t="shared" si="1"/>
        <v>0</v>
      </c>
      <c r="R29" s="73"/>
      <c r="S29" s="69"/>
    </row>
    <row r="30" ht="29.25" customHeight="1" spans="1:19">
      <c r="A30" s="69">
        <v>18</v>
      </c>
      <c r="B30" s="70"/>
      <c r="C30" s="71"/>
      <c r="D30" s="71"/>
      <c r="E30" s="72"/>
      <c r="F30" s="73"/>
      <c r="G30" s="73"/>
      <c r="H30" s="73"/>
      <c r="I30" s="68"/>
      <c r="J30" s="73"/>
      <c r="K30" s="79"/>
      <c r="L30" s="73"/>
      <c r="M30" s="79">
        <f t="shared" si="0"/>
        <v>0</v>
      </c>
      <c r="N30" s="73"/>
      <c r="O30" s="73"/>
      <c r="P30" s="79"/>
      <c r="Q30" s="73">
        <f t="shared" si="1"/>
        <v>0</v>
      </c>
      <c r="R30" s="73"/>
      <c r="S30" s="69"/>
    </row>
    <row r="31" ht="29.25" customHeight="1" spans="1:19">
      <c r="A31" s="69">
        <v>19</v>
      </c>
      <c r="B31" s="70"/>
      <c r="C31" s="71"/>
      <c r="D31" s="71"/>
      <c r="E31" s="72"/>
      <c r="F31" s="73"/>
      <c r="G31" s="73"/>
      <c r="H31" s="73"/>
      <c r="I31" s="68"/>
      <c r="J31" s="73"/>
      <c r="K31" s="79"/>
      <c r="L31" s="73"/>
      <c r="M31" s="79">
        <f t="shared" si="0"/>
        <v>0</v>
      </c>
      <c r="N31" s="73"/>
      <c r="O31" s="73"/>
      <c r="P31" s="79"/>
      <c r="Q31" s="73">
        <f t="shared" si="1"/>
        <v>0</v>
      </c>
      <c r="R31" s="73"/>
      <c r="S31" s="69"/>
    </row>
    <row r="32" ht="29.25" customHeight="1" spans="1:19">
      <c r="A32" s="69">
        <v>20</v>
      </c>
      <c r="B32" s="70"/>
      <c r="C32" s="71"/>
      <c r="D32" s="71"/>
      <c r="E32" s="72"/>
      <c r="F32" s="73"/>
      <c r="G32" s="73"/>
      <c r="H32" s="73"/>
      <c r="I32" s="68"/>
      <c r="J32" s="73"/>
      <c r="K32" s="79"/>
      <c r="L32" s="73"/>
      <c r="M32" s="79">
        <f t="shared" si="0"/>
        <v>0</v>
      </c>
      <c r="N32" s="73"/>
      <c r="O32" s="73"/>
      <c r="P32" s="79"/>
      <c r="Q32" s="73">
        <f t="shared" si="1"/>
        <v>0</v>
      </c>
      <c r="R32" s="73"/>
      <c r="S32" s="69"/>
    </row>
    <row r="33" ht="29.25" customHeight="1" spans="1:19">
      <c r="A33" s="69">
        <v>21</v>
      </c>
      <c r="B33" s="70"/>
      <c r="C33" s="71"/>
      <c r="D33" s="71"/>
      <c r="E33" s="72"/>
      <c r="F33" s="73"/>
      <c r="G33" s="73"/>
      <c r="H33" s="73"/>
      <c r="I33" s="68"/>
      <c r="J33" s="73"/>
      <c r="K33" s="79"/>
      <c r="L33" s="73"/>
      <c r="M33" s="79">
        <f t="shared" si="0"/>
        <v>0</v>
      </c>
      <c r="N33" s="73"/>
      <c r="O33" s="73"/>
      <c r="P33" s="79"/>
      <c r="Q33" s="73">
        <f t="shared" si="1"/>
        <v>0</v>
      </c>
      <c r="R33" s="73"/>
      <c r="S33" s="69"/>
    </row>
    <row r="34" ht="29.25" customHeight="1" spans="1:19">
      <c r="A34" s="69">
        <v>22</v>
      </c>
      <c r="B34" s="70"/>
      <c r="C34" s="71"/>
      <c r="D34" s="71"/>
      <c r="E34" s="72"/>
      <c r="F34" s="73"/>
      <c r="G34" s="73"/>
      <c r="H34" s="73"/>
      <c r="I34" s="68"/>
      <c r="J34" s="73"/>
      <c r="K34" s="79"/>
      <c r="L34" s="73"/>
      <c r="M34" s="79">
        <f t="shared" si="0"/>
        <v>0</v>
      </c>
      <c r="N34" s="73"/>
      <c r="O34" s="73"/>
      <c r="P34" s="79"/>
      <c r="Q34" s="73">
        <f t="shared" si="1"/>
        <v>0</v>
      </c>
      <c r="R34" s="73"/>
      <c r="S34" s="69"/>
    </row>
    <row r="35" ht="45.75" customHeight="1" spans="1:19">
      <c r="A35" s="69">
        <v>23</v>
      </c>
      <c r="B35" s="70"/>
      <c r="C35" s="71"/>
      <c r="D35" s="71"/>
      <c r="E35" s="72"/>
      <c r="F35" s="73"/>
      <c r="G35" s="73"/>
      <c r="H35" s="73"/>
      <c r="I35" s="68"/>
      <c r="J35" s="73"/>
      <c r="K35" s="79"/>
      <c r="L35" s="73"/>
      <c r="M35" s="79">
        <f t="shared" si="0"/>
        <v>0</v>
      </c>
      <c r="N35" s="73"/>
      <c r="O35" s="73"/>
      <c r="P35" s="79"/>
      <c r="Q35" s="73">
        <f t="shared" si="1"/>
        <v>0</v>
      </c>
      <c r="R35" s="73"/>
      <c r="S35" s="69"/>
    </row>
    <row r="36" ht="21" customHeight="1" spans="1:19">
      <c r="A36" s="69">
        <v>24</v>
      </c>
      <c r="B36" s="70"/>
      <c r="C36" s="71"/>
      <c r="D36" s="71"/>
      <c r="E36" s="72"/>
      <c r="F36" s="73"/>
      <c r="G36" s="73"/>
      <c r="H36" s="73"/>
      <c r="I36" s="68"/>
      <c r="J36" s="73"/>
      <c r="K36" s="79"/>
      <c r="L36" s="73"/>
      <c r="M36" s="79">
        <f t="shared" si="0"/>
        <v>0</v>
      </c>
      <c r="N36" s="73"/>
      <c r="O36" s="73"/>
      <c r="P36" s="79"/>
      <c r="Q36" s="73">
        <f t="shared" si="1"/>
        <v>0</v>
      </c>
      <c r="R36" s="73"/>
      <c r="S36" s="69"/>
    </row>
    <row r="37" ht="29.25" customHeight="1" spans="1:19">
      <c r="A37" s="69">
        <v>25</v>
      </c>
      <c r="B37" s="70"/>
      <c r="C37" s="71"/>
      <c r="D37" s="71"/>
      <c r="E37" s="72"/>
      <c r="F37" s="73"/>
      <c r="G37" s="73"/>
      <c r="H37" s="73"/>
      <c r="I37" s="68"/>
      <c r="J37" s="73"/>
      <c r="K37" s="79"/>
      <c r="L37" s="73"/>
      <c r="M37" s="79">
        <f t="shared" si="0"/>
        <v>0</v>
      </c>
      <c r="N37" s="73"/>
      <c r="O37" s="73"/>
      <c r="P37" s="79"/>
      <c r="Q37" s="73">
        <f t="shared" si="1"/>
        <v>0</v>
      </c>
      <c r="R37" s="73"/>
      <c r="S37" s="69"/>
    </row>
    <row r="38" ht="29.25" customHeight="1" spans="1:19">
      <c r="A38" s="69">
        <v>26</v>
      </c>
      <c r="B38" s="70"/>
      <c r="C38" s="71"/>
      <c r="D38" s="71"/>
      <c r="E38" s="72"/>
      <c r="F38" s="73"/>
      <c r="G38" s="73"/>
      <c r="H38" s="73"/>
      <c r="I38" s="68"/>
      <c r="J38" s="73"/>
      <c r="K38" s="79"/>
      <c r="L38" s="73"/>
      <c r="M38" s="79">
        <f t="shared" si="0"/>
        <v>0</v>
      </c>
      <c r="N38" s="73"/>
      <c r="O38" s="73"/>
      <c r="P38" s="79"/>
      <c r="Q38" s="73">
        <f t="shared" si="1"/>
        <v>0</v>
      </c>
      <c r="R38" s="73"/>
      <c r="S38" s="69"/>
    </row>
    <row r="39" ht="29.25" customHeight="1" spans="1:19">
      <c r="A39" s="69">
        <v>27</v>
      </c>
      <c r="B39" s="70"/>
      <c r="C39" s="71"/>
      <c r="D39" s="71"/>
      <c r="E39" s="72"/>
      <c r="F39" s="73"/>
      <c r="G39" s="73"/>
      <c r="H39" s="73"/>
      <c r="I39" s="68"/>
      <c r="J39" s="73"/>
      <c r="K39" s="79"/>
      <c r="L39" s="73"/>
      <c r="M39" s="79">
        <f t="shared" si="0"/>
        <v>0</v>
      </c>
      <c r="N39" s="73"/>
      <c r="O39" s="73"/>
      <c r="P39" s="79"/>
      <c r="Q39" s="73">
        <f t="shared" si="1"/>
        <v>0</v>
      </c>
      <c r="R39" s="73"/>
      <c r="S39" s="69"/>
    </row>
    <row r="40" ht="29.25" customHeight="1" spans="1:19">
      <c r="A40" s="69">
        <v>28</v>
      </c>
      <c r="B40" s="70"/>
      <c r="C40" s="71"/>
      <c r="D40" s="71"/>
      <c r="E40" s="72"/>
      <c r="F40" s="73"/>
      <c r="G40" s="73"/>
      <c r="H40" s="73"/>
      <c r="I40" s="68"/>
      <c r="J40" s="73"/>
      <c r="K40" s="79"/>
      <c r="L40" s="73"/>
      <c r="M40" s="79">
        <f t="shared" si="0"/>
        <v>0</v>
      </c>
      <c r="N40" s="73"/>
      <c r="O40" s="73"/>
      <c r="P40" s="79"/>
      <c r="Q40" s="73">
        <f t="shared" si="1"/>
        <v>0</v>
      </c>
      <c r="R40" s="73"/>
      <c r="S40" s="69"/>
    </row>
    <row r="41" ht="29.25" customHeight="1" spans="1:19">
      <c r="A41" s="69">
        <v>29</v>
      </c>
      <c r="B41" s="70"/>
      <c r="C41" s="71"/>
      <c r="D41" s="71"/>
      <c r="E41" s="72"/>
      <c r="F41" s="73"/>
      <c r="G41" s="73"/>
      <c r="H41" s="73"/>
      <c r="I41" s="68"/>
      <c r="J41" s="73"/>
      <c r="K41" s="79"/>
      <c r="L41" s="73"/>
      <c r="M41" s="79">
        <f t="shared" si="0"/>
        <v>0</v>
      </c>
      <c r="N41" s="73"/>
      <c r="O41" s="73"/>
      <c r="P41" s="79"/>
      <c r="Q41" s="73">
        <f t="shared" si="1"/>
        <v>0</v>
      </c>
      <c r="R41" s="73"/>
      <c r="S41" s="69"/>
    </row>
    <row r="42" ht="29.25" customHeight="1" spans="1:19">
      <c r="A42" s="69">
        <v>30</v>
      </c>
      <c r="B42" s="70"/>
      <c r="C42" s="71"/>
      <c r="D42" s="71"/>
      <c r="E42" s="72"/>
      <c r="F42" s="73"/>
      <c r="G42" s="73"/>
      <c r="H42" s="73"/>
      <c r="I42" s="68"/>
      <c r="J42" s="73"/>
      <c r="K42" s="79"/>
      <c r="L42" s="73"/>
      <c r="M42" s="79">
        <f t="shared" si="0"/>
        <v>0</v>
      </c>
      <c r="N42" s="73"/>
      <c r="O42" s="73"/>
      <c r="P42" s="79"/>
      <c r="Q42" s="73">
        <f t="shared" si="1"/>
        <v>0</v>
      </c>
      <c r="R42" s="73"/>
      <c r="S42" s="69"/>
    </row>
    <row r="43" ht="29.25" customHeight="1" spans="1:19">
      <c r="A43" s="69">
        <v>31</v>
      </c>
      <c r="B43" s="70"/>
      <c r="C43" s="71"/>
      <c r="D43" s="71"/>
      <c r="E43" s="72"/>
      <c r="F43" s="73"/>
      <c r="G43" s="73"/>
      <c r="H43" s="73"/>
      <c r="I43" s="68"/>
      <c r="J43" s="73"/>
      <c r="K43" s="79"/>
      <c r="L43" s="73"/>
      <c r="M43" s="79">
        <f t="shared" si="0"/>
        <v>0</v>
      </c>
      <c r="N43" s="73"/>
      <c r="O43" s="73"/>
      <c r="P43" s="79"/>
      <c r="Q43" s="73">
        <f t="shared" si="1"/>
        <v>0</v>
      </c>
      <c r="R43" s="73"/>
      <c r="S43" s="69"/>
    </row>
    <row r="44" ht="18" customHeight="1" spans="1:19">
      <c r="A44" s="64"/>
      <c r="B44" s="74"/>
      <c r="C44" s="74"/>
      <c r="D44" s="74"/>
      <c r="E44" s="64" t="s">
        <v>37</v>
      </c>
      <c r="F44" s="68">
        <f t="shared" ref="F44:R44" si="2">+SUM(F14:F43)</f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68">
        <f t="shared" si="2"/>
        <v>0</v>
      </c>
      <c r="L44" s="68">
        <f t="shared" si="2"/>
        <v>0</v>
      </c>
      <c r="M44" s="68">
        <f t="shared" si="2"/>
        <v>0</v>
      </c>
      <c r="N44" s="68">
        <f t="shared" si="2"/>
        <v>0</v>
      </c>
      <c r="O44" s="68">
        <f t="shared" si="2"/>
        <v>0</v>
      </c>
      <c r="P44" s="68">
        <f t="shared" si="2"/>
        <v>0</v>
      </c>
      <c r="Q44" s="68">
        <f t="shared" si="2"/>
        <v>0</v>
      </c>
      <c r="R44" s="68">
        <f t="shared" si="2"/>
        <v>0</v>
      </c>
      <c r="S44" s="78">
        <f>+'Sổ thu'!F44+'Sổ thu'!Q44-'Sổ chi'!Q44-'Sổ chi'!R44</f>
        <v>0</v>
      </c>
    </row>
    <row r="45" spans="1:19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O45" s="47"/>
      <c r="P45" s="47" t="s">
        <v>38</v>
      </c>
      <c r="Q45" s="47"/>
      <c r="R45" s="84"/>
      <c r="S45" s="84"/>
    </row>
    <row r="46" spans="1:19">
      <c r="A46" s="46" t="s">
        <v>39</v>
      </c>
      <c r="B46" s="46"/>
      <c r="C46" s="46"/>
      <c r="D46" s="46"/>
      <c r="E46" s="50"/>
      <c r="F46" s="50"/>
      <c r="G46" s="46" t="s">
        <v>40</v>
      </c>
      <c r="H46" s="46"/>
      <c r="I46" s="46"/>
      <c r="J46" s="46"/>
      <c r="K46" s="50"/>
      <c r="L46" s="50"/>
      <c r="M46" s="50"/>
      <c r="O46" s="46"/>
      <c r="P46" s="46" t="s">
        <v>41</v>
      </c>
      <c r="Q46" s="46"/>
      <c r="R46" s="84"/>
      <c r="S46" s="84"/>
    </row>
    <row r="47" spans="1:19">
      <c r="A47" s="47" t="s">
        <v>42</v>
      </c>
      <c r="B47" s="47"/>
      <c r="C47" s="47"/>
      <c r="D47" s="47"/>
      <c r="E47" s="75"/>
      <c r="F47" s="75"/>
      <c r="G47" s="47" t="s">
        <v>42</v>
      </c>
      <c r="H47" s="47"/>
      <c r="I47" s="47"/>
      <c r="J47" s="47"/>
      <c r="K47" s="75"/>
      <c r="L47" s="75"/>
      <c r="M47" s="75"/>
      <c r="O47" s="47"/>
      <c r="P47" s="47" t="s">
        <v>43</v>
      </c>
      <c r="Q47" s="47"/>
      <c r="R47" s="84"/>
      <c r="S47" s="84"/>
    </row>
  </sheetData>
  <mergeCells count="16">
    <mergeCell ref="A9:A11"/>
    <mergeCell ref="B9:B11"/>
    <mergeCell ref="C10:C11"/>
    <mergeCell ref="D10:D11"/>
    <mergeCell ref="E9:E11"/>
    <mergeCell ref="F10:F11"/>
    <mergeCell ref="G10:G11"/>
    <mergeCell ref="H10:H11"/>
    <mergeCell ref="L10:L11"/>
    <mergeCell ref="M10:M11"/>
    <mergeCell ref="N10:N11"/>
    <mergeCell ref="O10:O11"/>
    <mergeCell ref="P10:P11"/>
    <mergeCell ref="Q10:Q11"/>
    <mergeCell ref="R9:R11"/>
    <mergeCell ref="S9:S11"/>
  </mergeCells>
  <pageMargins left="0.490000009536743" right="0.300000011920929" top="0.5" bottom="0.5" header="0.3" footer="0.3"/>
  <pageSetup paperSize="9" scale="8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F86"/>
  <sheetViews>
    <sheetView showGridLines="0" tabSelected="1" topLeftCell="A22" workbookViewId="0">
      <selection activeCell="K38" sqref="K38"/>
    </sheetView>
  </sheetViews>
  <sheetFormatPr defaultColWidth="9" defaultRowHeight="14.4" outlineLevelCol="5"/>
  <cols>
    <col min="1" max="1" width="2.74782608695652" customWidth="1"/>
    <col min="2" max="2" width="43" customWidth="1"/>
    <col min="3" max="3" width="6.50434782608696" customWidth="1"/>
    <col min="4" max="6" width="13.7478260869565" customWidth="1"/>
  </cols>
  <sheetData>
    <row r="1" s="1" customFormat="1" ht="15.55" spans="1:6">
      <c r="A1" s="6" t="s">
        <v>0</v>
      </c>
      <c r="B1" s="7"/>
      <c r="C1" s="8"/>
      <c r="D1" s="9" t="s">
        <v>64</v>
      </c>
      <c r="E1" s="10"/>
      <c r="F1" s="10"/>
    </row>
    <row r="2" s="2" customFormat="1" ht="28.8" spans="1:6">
      <c r="A2" s="11" t="s">
        <v>2</v>
      </c>
      <c r="B2" s="12"/>
      <c r="C2" s="13"/>
      <c r="D2" s="14" t="s">
        <v>3</v>
      </c>
      <c r="E2" s="15"/>
      <c r="F2" s="15"/>
    </row>
    <row r="3" s="3" customFormat="1" spans="1:6">
      <c r="A3" s="16"/>
      <c r="B3" s="16"/>
      <c r="C3" s="16"/>
      <c r="D3" s="16"/>
      <c r="E3" s="16"/>
      <c r="F3" s="16"/>
    </row>
    <row r="4" s="4" customFormat="1" ht="17.25" customHeight="1" spans="1:6">
      <c r="A4" s="17" t="s">
        <v>65</v>
      </c>
      <c r="B4" s="18"/>
      <c r="C4" s="18"/>
      <c r="D4" s="18"/>
      <c r="E4" s="18"/>
      <c r="F4" s="18"/>
    </row>
    <row r="5" s="3" customFormat="1" ht="16.5" customHeight="1" spans="1:6">
      <c r="A5" s="19" t="s">
        <v>5</v>
      </c>
      <c r="B5" s="20"/>
      <c r="C5" s="20"/>
      <c r="D5" s="20"/>
      <c r="E5" s="20"/>
      <c r="F5" s="20"/>
    </row>
    <row r="6" s="3" customFormat="1" ht="18" customHeight="1" spans="1:6">
      <c r="A6" s="21" t="s">
        <v>66</v>
      </c>
      <c r="B6" s="22"/>
      <c r="C6" s="23"/>
      <c r="D6" s="23"/>
      <c r="E6" s="23"/>
      <c r="F6" s="23"/>
    </row>
    <row r="7" s="3" customFormat="1" ht="18" customHeight="1" spans="1:6">
      <c r="A7" s="109" t="s">
        <v>67</v>
      </c>
      <c r="B7" s="24"/>
      <c r="C7" s="110" t="s">
        <v>68</v>
      </c>
      <c r="D7" s="109" t="s">
        <v>69</v>
      </c>
      <c r="E7" s="26"/>
      <c r="F7" s="111" t="s">
        <v>70</v>
      </c>
    </row>
    <row r="8" s="3" customFormat="1" ht="18" customHeight="1" spans="1:6">
      <c r="A8" s="109" t="s">
        <v>71</v>
      </c>
      <c r="B8" s="24"/>
      <c r="C8" s="110" t="s">
        <v>68</v>
      </c>
      <c r="D8" s="109" t="s">
        <v>72</v>
      </c>
      <c r="E8" s="26"/>
      <c r="F8" s="111" t="s">
        <v>70</v>
      </c>
    </row>
    <row r="9" s="3" customFormat="1" ht="18" customHeight="1" spans="1:6">
      <c r="A9" s="109" t="s">
        <v>73</v>
      </c>
      <c r="B9" s="24"/>
      <c r="C9" s="110" t="s">
        <v>68</v>
      </c>
      <c r="D9" s="24"/>
      <c r="E9" s="24"/>
      <c r="F9" s="24"/>
    </row>
    <row r="10" s="3" customFormat="1" ht="6.75" customHeight="1" spans="1:6">
      <c r="A10" s="28"/>
      <c r="B10" s="28"/>
      <c r="C10" s="28"/>
      <c r="D10" s="28"/>
      <c r="E10" s="28"/>
      <c r="F10" s="28"/>
    </row>
    <row r="11" s="3" customFormat="1" ht="16.5" customHeight="1" spans="1:6">
      <c r="A11" s="29" t="s">
        <v>74</v>
      </c>
      <c r="B11" s="29"/>
      <c r="C11" s="29"/>
      <c r="D11" s="29"/>
      <c r="E11" s="29"/>
      <c r="F11" s="30" t="s">
        <v>7</v>
      </c>
    </row>
    <row r="12" s="5" customFormat="1" ht="36.75" customHeight="1" spans="1:6">
      <c r="A12" s="31" t="s">
        <v>8</v>
      </c>
      <c r="B12" s="32" t="s">
        <v>75</v>
      </c>
      <c r="C12" s="32" t="s">
        <v>76</v>
      </c>
      <c r="D12" s="32" t="s">
        <v>77</v>
      </c>
      <c r="E12" s="32" t="s">
        <v>78</v>
      </c>
      <c r="F12" s="32" t="s">
        <v>79</v>
      </c>
    </row>
    <row r="13" ht="15" customHeight="1" spans="1:6">
      <c r="A13" s="33" t="s">
        <v>80</v>
      </c>
      <c r="B13" s="34" t="s">
        <v>81</v>
      </c>
      <c r="C13" s="35" t="s">
        <v>82</v>
      </c>
      <c r="D13" s="36">
        <v>0</v>
      </c>
      <c r="E13" s="36">
        <f>+'Sổ thu'!F44</f>
        <v>0</v>
      </c>
      <c r="F13" s="36">
        <v>0</v>
      </c>
    </row>
    <row r="14" ht="15" customHeight="1" spans="1:6">
      <c r="A14" s="33" t="s">
        <v>83</v>
      </c>
      <c r="B14" s="34" t="s">
        <v>84</v>
      </c>
      <c r="C14" s="35"/>
      <c r="D14" s="36">
        <v>0</v>
      </c>
      <c r="E14" s="36">
        <v>0</v>
      </c>
      <c r="F14" s="36">
        <v>0</v>
      </c>
    </row>
    <row r="15" ht="15.75" customHeight="1" spans="1:6">
      <c r="A15" s="37" t="s">
        <v>85</v>
      </c>
      <c r="B15" s="38" t="s">
        <v>86</v>
      </c>
      <c r="C15" s="39" t="s">
        <v>87</v>
      </c>
      <c r="D15" s="40">
        <v>0</v>
      </c>
      <c r="E15" s="40">
        <f>+'Sổ thu'!G44</f>
        <v>0</v>
      </c>
      <c r="F15" s="40">
        <v>0</v>
      </c>
    </row>
    <row r="16" ht="15" customHeight="1" spans="1:6">
      <c r="A16" s="37" t="s">
        <v>88</v>
      </c>
      <c r="B16" s="38" t="s">
        <v>89</v>
      </c>
      <c r="C16" s="39" t="s">
        <v>90</v>
      </c>
      <c r="D16" s="40">
        <v>0</v>
      </c>
      <c r="E16" s="40">
        <v>0</v>
      </c>
      <c r="F16" s="40">
        <v>0</v>
      </c>
    </row>
    <row r="17" ht="15" customHeight="1" spans="1:6">
      <c r="A17" s="37" t="s">
        <v>91</v>
      </c>
      <c r="B17" s="38" t="s">
        <v>92</v>
      </c>
      <c r="C17" s="39" t="s">
        <v>93</v>
      </c>
      <c r="D17" s="40">
        <v>0</v>
      </c>
      <c r="E17" s="40">
        <v>0</v>
      </c>
      <c r="F17" s="40">
        <v>0</v>
      </c>
    </row>
    <row r="18" ht="15" customHeight="1" spans="1:6">
      <c r="A18" s="37" t="s">
        <v>94</v>
      </c>
      <c r="B18" s="38" t="s">
        <v>95</v>
      </c>
      <c r="C18" s="39" t="s">
        <v>96</v>
      </c>
      <c r="D18" s="40">
        <v>0</v>
      </c>
      <c r="E18" s="40">
        <f>+E19+E20</f>
        <v>0</v>
      </c>
      <c r="F18" s="40">
        <v>0</v>
      </c>
    </row>
    <row r="19" ht="15" customHeight="1" spans="1:6">
      <c r="A19" s="37"/>
      <c r="B19" s="38" t="s">
        <v>97</v>
      </c>
      <c r="C19" s="39" t="s">
        <v>98</v>
      </c>
      <c r="D19" s="40">
        <v>0</v>
      </c>
      <c r="E19" s="40">
        <f>+'Sổ thu'!J44:J44</f>
        <v>0</v>
      </c>
      <c r="F19" s="40">
        <v>0</v>
      </c>
    </row>
    <row r="20" ht="15" customHeight="1" spans="1:6">
      <c r="A20" s="37"/>
      <c r="B20" s="38" t="s">
        <v>99</v>
      </c>
      <c r="C20" s="39" t="s">
        <v>100</v>
      </c>
      <c r="D20" s="40">
        <v>0</v>
      </c>
      <c r="E20" s="40">
        <f>+'Sổ thu'!K44</f>
        <v>0</v>
      </c>
      <c r="F20" s="40">
        <v>0</v>
      </c>
    </row>
    <row r="21" ht="15" customHeight="1" spans="1:6">
      <c r="A21" s="33"/>
      <c r="B21" s="34" t="s">
        <v>101</v>
      </c>
      <c r="C21" s="35"/>
      <c r="D21" s="36">
        <v>0</v>
      </c>
      <c r="E21" s="36">
        <f>+E15+E16+E17+E18</f>
        <v>0</v>
      </c>
      <c r="F21" s="36">
        <v>0</v>
      </c>
    </row>
    <row r="22" ht="15" customHeight="1" spans="1:6">
      <c r="A22" s="37" t="s">
        <v>102</v>
      </c>
      <c r="B22" s="38" t="s">
        <v>103</v>
      </c>
      <c r="C22" s="39" t="s">
        <v>104</v>
      </c>
      <c r="D22" s="40">
        <v>0</v>
      </c>
      <c r="E22" s="40">
        <f>+E23+E24</f>
        <v>0</v>
      </c>
      <c r="F22" s="40">
        <v>0</v>
      </c>
    </row>
    <row r="23" ht="15.75" customHeight="1" spans="1:6">
      <c r="A23" s="37"/>
      <c r="B23" s="38" t="s">
        <v>105</v>
      </c>
      <c r="C23" s="39" t="s">
        <v>106</v>
      </c>
      <c r="D23" s="40">
        <v>0</v>
      </c>
      <c r="E23" s="40">
        <f>+'Sổ thu'!M44</f>
        <v>0</v>
      </c>
      <c r="F23" s="40">
        <v>0</v>
      </c>
    </row>
    <row r="24" ht="15" customHeight="1" spans="1:6">
      <c r="A24" s="37"/>
      <c r="B24" s="38" t="s">
        <v>107</v>
      </c>
      <c r="C24" s="39" t="s">
        <v>108</v>
      </c>
      <c r="D24" s="40">
        <v>0</v>
      </c>
      <c r="E24" s="40">
        <f>+'Sổ thu'!N44</f>
        <v>0</v>
      </c>
      <c r="F24" s="40">
        <v>0</v>
      </c>
    </row>
    <row r="25" ht="15" customHeight="1" spans="1:6">
      <c r="A25" s="37" t="s">
        <v>109</v>
      </c>
      <c r="B25" s="38" t="s">
        <v>110</v>
      </c>
      <c r="C25" s="39" t="s">
        <v>111</v>
      </c>
      <c r="D25" s="40">
        <v>0</v>
      </c>
      <c r="E25" s="40">
        <v>0</v>
      </c>
      <c r="F25" s="40">
        <v>0</v>
      </c>
    </row>
    <row r="26" ht="15" customHeight="1" spans="1:6">
      <c r="A26" s="37" t="s">
        <v>112</v>
      </c>
      <c r="B26" s="38" t="s">
        <v>113</v>
      </c>
      <c r="C26" s="39" t="s">
        <v>114</v>
      </c>
      <c r="D26" s="40">
        <v>0</v>
      </c>
      <c r="E26" s="40">
        <v>0</v>
      </c>
      <c r="F26" s="40">
        <v>0</v>
      </c>
    </row>
    <row r="27" ht="15" customHeight="1" spans="1:6">
      <c r="A27" s="33"/>
      <c r="B27" s="34" t="s">
        <v>115</v>
      </c>
      <c r="C27" s="35"/>
      <c r="D27" s="36">
        <v>0</v>
      </c>
      <c r="E27" s="36">
        <f>+E21+E22+E25+E26</f>
        <v>0</v>
      </c>
      <c r="F27" s="36">
        <v>0</v>
      </c>
    </row>
    <row r="28" ht="15" customHeight="1" spans="1:6">
      <c r="A28" s="33" t="s">
        <v>116</v>
      </c>
      <c r="B28" s="34" t="s">
        <v>117</v>
      </c>
      <c r="C28" s="35"/>
      <c r="D28" s="36">
        <v>0</v>
      </c>
      <c r="E28" s="36">
        <v>0</v>
      </c>
      <c r="F28" s="36">
        <v>0</v>
      </c>
    </row>
    <row r="29" ht="15" customHeight="1" spans="1:6">
      <c r="A29" s="37" t="s">
        <v>118</v>
      </c>
      <c r="B29" s="38" t="s">
        <v>119</v>
      </c>
      <c r="C29" s="39" t="s">
        <v>120</v>
      </c>
      <c r="D29" s="40">
        <v>0</v>
      </c>
      <c r="E29" s="40">
        <f>+'Sổ chi'!F44</f>
        <v>0</v>
      </c>
      <c r="F29" s="40">
        <v>0</v>
      </c>
    </row>
    <row r="30" ht="15" customHeight="1" spans="1:6">
      <c r="A30" s="37" t="s">
        <v>121</v>
      </c>
      <c r="B30" s="38" t="s">
        <v>122</v>
      </c>
      <c r="C30" s="39" t="s">
        <v>123</v>
      </c>
      <c r="D30" s="40">
        <v>0</v>
      </c>
      <c r="E30" s="40">
        <f>+'Sổ chi'!G44</f>
        <v>0</v>
      </c>
      <c r="F30" s="40">
        <v>0</v>
      </c>
    </row>
    <row r="31" ht="15.75" customHeight="1" spans="1:6">
      <c r="A31" s="37" t="s">
        <v>124</v>
      </c>
      <c r="B31" s="38" t="s">
        <v>125</v>
      </c>
      <c r="C31" s="39" t="s">
        <v>126</v>
      </c>
      <c r="D31" s="40">
        <v>0</v>
      </c>
      <c r="E31" s="40">
        <f>+'Sổ chi'!H44</f>
        <v>0</v>
      </c>
      <c r="F31" s="40">
        <v>0</v>
      </c>
    </row>
    <row r="32" ht="15" customHeight="1" spans="1:6">
      <c r="A32" s="37" t="s">
        <v>127</v>
      </c>
      <c r="B32" s="38" t="s">
        <v>128</v>
      </c>
      <c r="C32" s="39" t="s">
        <v>129</v>
      </c>
      <c r="D32" s="40">
        <v>0</v>
      </c>
      <c r="E32" s="40">
        <f>+E33+E34+E35</f>
        <v>0</v>
      </c>
      <c r="F32" s="40">
        <v>0</v>
      </c>
    </row>
    <row r="33" ht="15" customHeight="1" spans="1:6">
      <c r="A33" s="37"/>
      <c r="B33" s="38" t="s">
        <v>130</v>
      </c>
      <c r="C33" s="39" t="s">
        <v>131</v>
      </c>
      <c r="D33" s="40">
        <v>0</v>
      </c>
      <c r="E33" s="40">
        <f>+'Sổ chi'!I44</f>
        <v>0</v>
      </c>
      <c r="F33" s="40">
        <v>0</v>
      </c>
    </row>
    <row r="34" ht="15" customHeight="1" spans="1:6">
      <c r="A34" s="37"/>
      <c r="B34" s="38" t="s">
        <v>132</v>
      </c>
      <c r="C34" s="39" t="s">
        <v>133</v>
      </c>
      <c r="D34" s="40">
        <v>0</v>
      </c>
      <c r="E34" s="40">
        <f>+'Sổ chi'!J44</f>
        <v>0</v>
      </c>
      <c r="F34" s="40">
        <v>0</v>
      </c>
    </row>
    <row r="35" ht="15" customHeight="1" spans="1:6">
      <c r="A35" s="37"/>
      <c r="B35" s="38" t="s">
        <v>134</v>
      </c>
      <c r="C35" s="39" t="s">
        <v>135</v>
      </c>
      <c r="D35" s="40">
        <v>0</v>
      </c>
      <c r="E35" s="40">
        <f>+'Sổ chi'!K44</f>
        <v>0</v>
      </c>
      <c r="F35" s="40">
        <v>0</v>
      </c>
    </row>
    <row r="36" ht="15" customHeight="1" spans="1:6">
      <c r="A36" s="37" t="s">
        <v>136</v>
      </c>
      <c r="B36" s="38" t="s">
        <v>137</v>
      </c>
      <c r="C36" s="39" t="s">
        <v>138</v>
      </c>
      <c r="D36" s="40">
        <v>0</v>
      </c>
      <c r="E36" s="40">
        <f>+'Sổ chi'!L44</f>
        <v>0</v>
      </c>
      <c r="F36" s="40">
        <v>0</v>
      </c>
    </row>
    <row r="37" ht="15" customHeight="1" spans="1:6">
      <c r="A37" s="33"/>
      <c r="B37" s="34" t="s">
        <v>139</v>
      </c>
      <c r="C37" s="35"/>
      <c r="D37" s="36">
        <v>0</v>
      </c>
      <c r="E37" s="36">
        <f>+E29+E30+E31+E32+E36</f>
        <v>0</v>
      </c>
      <c r="F37" s="36">
        <v>0</v>
      </c>
    </row>
    <row r="38" ht="15.75" customHeight="1" spans="1:6">
      <c r="A38" s="37" t="s">
        <v>140</v>
      </c>
      <c r="B38" s="38" t="s">
        <v>141</v>
      </c>
      <c r="C38" s="39" t="s">
        <v>142</v>
      </c>
      <c r="D38" s="40">
        <v>0</v>
      </c>
      <c r="E38" s="40">
        <f>+'Sổ chi'!N44</f>
        <v>0</v>
      </c>
      <c r="F38" s="40">
        <v>0</v>
      </c>
    </row>
    <row r="39" ht="15" customHeight="1" spans="1:6">
      <c r="A39" s="37" t="s">
        <v>143</v>
      </c>
      <c r="B39" s="38" t="s">
        <v>144</v>
      </c>
      <c r="C39" s="39" t="s">
        <v>145</v>
      </c>
      <c r="D39" s="40">
        <v>0</v>
      </c>
      <c r="E39" s="40">
        <f>+'Sổ chi'!O44</f>
        <v>0</v>
      </c>
      <c r="F39" s="40">
        <v>0</v>
      </c>
    </row>
    <row r="40" ht="15" customHeight="1" spans="1:6">
      <c r="A40" s="37" t="s">
        <v>146</v>
      </c>
      <c r="B40" s="38" t="s">
        <v>147</v>
      </c>
      <c r="C40" s="39" t="s">
        <v>148</v>
      </c>
      <c r="D40" s="40">
        <v>0</v>
      </c>
      <c r="E40" s="40">
        <f>+'Sổ chi'!P44</f>
        <v>0</v>
      </c>
      <c r="F40" s="40">
        <v>0</v>
      </c>
    </row>
    <row r="41" ht="15" customHeight="1" spans="1:6">
      <c r="A41" s="33"/>
      <c r="B41" s="34" t="s">
        <v>149</v>
      </c>
      <c r="C41" s="35"/>
      <c r="D41" s="36">
        <v>0</v>
      </c>
      <c r="E41" s="36">
        <f>+E37+E38+E39+E40</f>
        <v>0</v>
      </c>
      <c r="F41" s="36">
        <v>0</v>
      </c>
    </row>
    <row r="42" ht="25.5" customHeight="1" spans="1:6">
      <c r="A42" s="33" t="s">
        <v>150</v>
      </c>
      <c r="B42" s="34" t="s">
        <v>151</v>
      </c>
      <c r="C42" s="35" t="s">
        <v>152</v>
      </c>
      <c r="D42" s="36">
        <v>0</v>
      </c>
      <c r="E42" s="36">
        <f>+'Sổ chi'!R44</f>
        <v>0</v>
      </c>
      <c r="F42" s="36">
        <v>0</v>
      </c>
    </row>
    <row r="43" ht="15" customHeight="1" spans="1:6">
      <c r="A43" s="33" t="s">
        <v>153</v>
      </c>
      <c r="B43" s="34" t="s">
        <v>154</v>
      </c>
      <c r="C43" s="35" t="s">
        <v>155</v>
      </c>
      <c r="D43" s="36">
        <v>0</v>
      </c>
      <c r="E43" s="36">
        <f>+E13+E27-E41-E42</f>
        <v>0</v>
      </c>
      <c r="F43" s="36">
        <v>0</v>
      </c>
    </row>
    <row r="44" spans="1:6">
      <c r="A44" s="41" t="s">
        <v>156</v>
      </c>
      <c r="B44" s="42"/>
      <c r="C44" s="42"/>
      <c r="D44" s="42"/>
      <c r="E44" s="42"/>
      <c r="F44" s="42"/>
    </row>
    <row r="45" spans="1:6">
      <c r="A45" s="43" t="s">
        <v>157</v>
      </c>
      <c r="B45" s="42"/>
      <c r="C45" s="42"/>
      <c r="D45" s="42"/>
      <c r="E45" s="42"/>
      <c r="F45" s="42"/>
    </row>
    <row r="46" spans="1:6">
      <c r="A46" s="42"/>
      <c r="B46" s="112" t="s">
        <v>158</v>
      </c>
      <c r="C46" s="113" t="s">
        <v>159</v>
      </c>
      <c r="D46" s="42"/>
      <c r="E46" s="42"/>
      <c r="F46" s="42"/>
    </row>
    <row r="47" spans="1:6">
      <c r="A47" s="42"/>
      <c r="B47" s="112" t="s">
        <v>160</v>
      </c>
      <c r="C47" s="113" t="s">
        <v>159</v>
      </c>
      <c r="D47" s="42"/>
      <c r="E47" s="42"/>
      <c r="F47" s="42"/>
    </row>
    <row r="48" spans="1:6">
      <c r="A48" s="42"/>
      <c r="B48" s="42"/>
      <c r="C48" s="42"/>
      <c r="D48" s="45" t="s">
        <v>38</v>
      </c>
      <c r="E48" s="45"/>
      <c r="F48" s="45"/>
    </row>
    <row r="49" spans="1:6">
      <c r="A49" s="46" t="s">
        <v>39</v>
      </c>
      <c r="B49" s="45"/>
      <c r="C49" s="42"/>
      <c r="D49" s="46" t="s">
        <v>41</v>
      </c>
      <c r="E49" s="45"/>
      <c r="F49" s="45"/>
    </row>
    <row r="50" spans="1:6">
      <c r="A50" s="47" t="s">
        <v>42</v>
      </c>
      <c r="B50" s="45"/>
      <c r="C50" s="42"/>
      <c r="D50" s="47" t="s">
        <v>161</v>
      </c>
      <c r="E50" s="45"/>
      <c r="F50" s="45"/>
    </row>
    <row r="51" spans="1:6">
      <c r="A51" s="42"/>
      <c r="B51" s="42"/>
      <c r="C51" s="42"/>
      <c r="D51" s="42"/>
      <c r="E51" s="42"/>
      <c r="F51" s="42"/>
    </row>
    <row r="52" spans="1:6">
      <c r="A52" s="42"/>
      <c r="B52" s="42"/>
      <c r="C52" s="42"/>
      <c r="D52" s="42"/>
      <c r="E52" s="42"/>
      <c r="F52" s="42"/>
    </row>
    <row r="53" spans="1:6">
      <c r="A53" s="42"/>
      <c r="B53" s="42"/>
      <c r="C53" s="42"/>
      <c r="D53" s="42"/>
      <c r="E53" s="42"/>
      <c r="F53" s="42"/>
    </row>
    <row r="54" spans="1:6">
      <c r="A54" s="42"/>
      <c r="B54" s="42"/>
      <c r="C54" s="42"/>
      <c r="D54" s="42"/>
      <c r="E54" s="42"/>
      <c r="F54" s="42"/>
    </row>
    <row r="55" spans="1:6">
      <c r="A55" s="42"/>
      <c r="B55" s="42"/>
      <c r="C55" s="42"/>
      <c r="D55" s="42"/>
      <c r="E55" s="42"/>
      <c r="F55" s="42"/>
    </row>
    <row r="56" spans="1:6">
      <c r="A56" s="42"/>
      <c r="B56" s="42"/>
      <c r="C56" s="42"/>
      <c r="D56" s="42"/>
      <c r="E56" s="42"/>
      <c r="F56" s="42"/>
    </row>
    <row r="57" spans="1:6">
      <c r="A57" s="48"/>
      <c r="B57" s="48"/>
      <c r="C57" s="48"/>
      <c r="D57" s="48"/>
      <c r="E57" s="48"/>
      <c r="F57" s="48"/>
    </row>
    <row r="58" spans="1:6">
      <c r="A58" s="48"/>
      <c r="B58" s="48"/>
      <c r="C58" s="48"/>
      <c r="D58" s="48"/>
      <c r="E58" s="48"/>
      <c r="F58" s="48"/>
    </row>
    <row r="59" spans="1:6">
      <c r="A59" s="48"/>
      <c r="B59" s="48"/>
      <c r="C59" s="48"/>
      <c r="D59" s="48"/>
      <c r="E59" s="48"/>
      <c r="F59" s="48"/>
    </row>
    <row r="60" spans="1:6">
      <c r="A60" s="48"/>
      <c r="B60" s="48"/>
      <c r="C60" s="48"/>
      <c r="D60" s="48"/>
      <c r="E60" s="48"/>
      <c r="F60" s="48"/>
    </row>
    <row r="61" spans="1:6">
      <c r="A61" s="48"/>
      <c r="B61" s="48"/>
      <c r="C61" s="48"/>
      <c r="D61" s="48"/>
      <c r="E61" s="48"/>
      <c r="F61" s="48"/>
    </row>
    <row r="62" spans="1:6">
      <c r="A62" s="48"/>
      <c r="B62" s="48"/>
      <c r="C62" s="48"/>
      <c r="D62" s="48"/>
      <c r="E62" s="48"/>
      <c r="F62" s="48"/>
    </row>
    <row r="63" spans="1:6">
      <c r="A63" s="48"/>
      <c r="B63" s="48"/>
      <c r="C63" s="48"/>
      <c r="D63" s="48"/>
      <c r="E63" s="48"/>
      <c r="F63" s="48"/>
    </row>
    <row r="64" spans="1:6">
      <c r="A64" s="48"/>
      <c r="B64" s="48"/>
      <c r="C64" s="48"/>
      <c r="D64" s="48"/>
      <c r="E64" s="48"/>
      <c r="F64" s="48"/>
    </row>
    <row r="65" spans="1:6">
      <c r="A65" s="48"/>
      <c r="B65" s="48"/>
      <c r="C65" s="48"/>
      <c r="D65" s="48"/>
      <c r="E65" s="48"/>
      <c r="F65" s="48"/>
    </row>
    <row r="66" spans="1:6">
      <c r="A66" s="48"/>
      <c r="B66" s="48"/>
      <c r="C66" s="48"/>
      <c r="D66" s="48"/>
      <c r="E66" s="48"/>
      <c r="F66" s="48"/>
    </row>
    <row r="67" spans="1:6">
      <c r="A67" s="48"/>
      <c r="B67" s="48"/>
      <c r="C67" s="48"/>
      <c r="D67" s="48"/>
      <c r="E67" s="48"/>
      <c r="F67" s="48"/>
    </row>
    <row r="68" spans="1:6">
      <c r="A68" s="48"/>
      <c r="B68" s="48"/>
      <c r="C68" s="48"/>
      <c r="D68" s="48"/>
      <c r="E68" s="48"/>
      <c r="F68" s="48"/>
    </row>
    <row r="69" spans="1:6">
      <c r="A69" s="48"/>
      <c r="B69" s="48"/>
      <c r="C69" s="48"/>
      <c r="D69" s="48"/>
      <c r="E69" s="48"/>
      <c r="F69" s="48"/>
    </row>
    <row r="70" spans="1:6">
      <c r="A70" s="48"/>
      <c r="B70" s="48"/>
      <c r="C70" s="48"/>
      <c r="D70" s="48"/>
      <c r="E70" s="48"/>
      <c r="F70" s="48"/>
    </row>
    <row r="71" spans="1:6">
      <c r="A71" s="48"/>
      <c r="B71" s="48"/>
      <c r="C71" s="48"/>
      <c r="D71" s="48"/>
      <c r="E71" s="48"/>
      <c r="F71" s="48"/>
    </row>
    <row r="72" spans="1:6">
      <c r="A72" s="48"/>
      <c r="B72" s="48"/>
      <c r="C72" s="48"/>
      <c r="D72" s="48"/>
      <c r="E72" s="48"/>
      <c r="F72" s="48"/>
    </row>
    <row r="73" spans="1:6">
      <c r="A73" s="48"/>
      <c r="B73" s="48"/>
      <c r="C73" s="48"/>
      <c r="D73" s="48"/>
      <c r="E73" s="48"/>
      <c r="F73" s="48"/>
    </row>
    <row r="74" spans="1:6">
      <c r="A74" s="48"/>
      <c r="B74" s="48"/>
      <c r="C74" s="48"/>
      <c r="D74" s="48"/>
      <c r="E74" s="48"/>
      <c r="F74" s="48"/>
    </row>
    <row r="75" spans="1:6">
      <c r="A75" s="48"/>
      <c r="B75" s="48"/>
      <c r="C75" s="48"/>
      <c r="D75" s="48"/>
      <c r="E75" s="48"/>
      <c r="F75" s="48"/>
    </row>
    <row r="76" spans="1:6">
      <c r="A76" s="48"/>
      <c r="B76" s="48"/>
      <c r="C76" s="48"/>
      <c r="D76" s="48"/>
      <c r="E76" s="48"/>
      <c r="F76" s="48"/>
    </row>
    <row r="77" spans="1:6">
      <c r="A77" s="48"/>
      <c r="B77" s="48"/>
      <c r="C77" s="48"/>
      <c r="D77" s="48"/>
      <c r="E77" s="48"/>
      <c r="F77" s="48"/>
    </row>
    <row r="78" spans="1:6">
      <c r="A78" s="48"/>
      <c r="B78" s="48"/>
      <c r="C78" s="48"/>
      <c r="D78" s="48"/>
      <c r="E78" s="48"/>
      <c r="F78" s="48"/>
    </row>
    <row r="79" spans="1:6">
      <c r="A79" s="48"/>
      <c r="B79" s="48"/>
      <c r="C79" s="48"/>
      <c r="D79" s="48"/>
      <c r="E79" s="48"/>
      <c r="F79" s="48"/>
    </row>
    <row r="80" spans="1:6">
      <c r="A80" s="48"/>
      <c r="B80" s="48"/>
      <c r="C80" s="48"/>
      <c r="D80" s="48"/>
      <c r="E80" s="48"/>
      <c r="F80" s="48"/>
    </row>
    <row r="81" spans="1:6">
      <c r="A81" s="48"/>
      <c r="B81" s="48"/>
      <c r="C81" s="48"/>
      <c r="D81" s="48"/>
      <c r="E81" s="48"/>
      <c r="F81" s="48"/>
    </row>
    <row r="82" spans="1:6">
      <c r="A82" s="48"/>
      <c r="B82" s="48"/>
      <c r="C82" s="48"/>
      <c r="D82" s="48"/>
      <c r="E82" s="48"/>
      <c r="F82" s="48"/>
    </row>
    <row r="83" spans="1:6">
      <c r="A83" s="48"/>
      <c r="B83" s="48"/>
      <c r="C83" s="48"/>
      <c r="D83" s="48"/>
      <c r="E83" s="48"/>
      <c r="F83" s="48"/>
    </row>
    <row r="84" spans="1:6">
      <c r="A84" s="48"/>
      <c r="B84" s="48"/>
      <c r="C84" s="48"/>
      <c r="D84" s="48"/>
      <c r="E84" s="48"/>
      <c r="F84" s="48"/>
    </row>
    <row r="85" spans="1:6">
      <c r="A85" s="48"/>
      <c r="B85" s="48"/>
      <c r="C85" s="48"/>
      <c r="D85" s="48"/>
      <c r="E85" s="48"/>
      <c r="F85" s="48"/>
    </row>
    <row r="86" spans="1:6">
      <c r="A86" s="48"/>
      <c r="B86" s="48"/>
      <c r="C86" s="48"/>
      <c r="D86" s="48"/>
      <c r="E86" s="48"/>
      <c r="F86" s="48"/>
    </row>
  </sheetData>
  <pageMargins left="0.490000009536743" right="0.300000011920929" top="0.5" bottom="0.5" header="0.3" footer="0.3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Sổ thu</vt:lpstr>
      <vt:lpstr>Sổ chi</vt:lpstr>
      <vt:lpstr>B07-TLD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</dc:creator>
  <cp:lastModifiedBy>PC</cp:lastModifiedBy>
  <dcterms:created xsi:type="dcterms:W3CDTF">2023-12-12T03:11:00Z</dcterms:created>
  <cp:lastPrinted>2023-12-12T03:14:00Z</cp:lastPrinted>
  <dcterms:modified xsi:type="dcterms:W3CDTF">2023-12-18T02:44:11Z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21.2.6.0</vt:lpwstr>
  </property>
  <property fmtid="{D5CDD505-2E9C-101B-9397-08002B2CF9AE}" pid="3" name="ICV">
    <vt:lpwstr>98703AF8C4DC41DDA59FE547E32AB6E4_12</vt:lpwstr>
  </property>
  <property fmtid="{D5CDD505-2E9C-101B-9397-08002B2CF9AE}" pid="4" name="KSOProductBuildVer">
    <vt:lpwstr>1033-12.2.0.13362</vt:lpwstr>
  </property>
</Properties>
</file>